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fnove\OneDrive\Documents\Presentation\P22-CakraSMKPTraining\"/>
    </mc:Choice>
  </mc:AlternateContent>
  <xr:revisionPtr revIDLastSave="0" documentId="13_ncr:1_{C73107D8-163E-4EAD-9430-73BAF70AE34E}" xr6:coauthVersionLast="47" xr6:coauthVersionMax="47" xr10:uidLastSave="{00000000-0000-0000-0000-000000000000}"/>
  <bookViews>
    <workbookView xWindow="-120" yWindow="-120" windowWidth="29040" windowHeight="15720" xr2:uid="{70A19B2D-E2FB-4C7A-8906-90B4BB60D5DF}"/>
  </bookViews>
  <sheets>
    <sheet name="KriteriaTemuan" sheetId="2" r:id="rId1"/>
    <sheet name="GapAnalysisChecklist" sheetId="1" r:id="rId2"/>
    <sheet name="GapAnalysisImplementationPlan" sheetId="4" r:id="rId3"/>
    <sheet name="ImplementationProgress" sheetId="5" r:id="rId4"/>
  </sheets>
  <definedNames>
    <definedName name="_xlnm._FilterDatabase" localSheetId="1" hidden="1">GapAnalysisChecklist!$A$3:$G$102</definedName>
  </definedNames>
  <calcPr calcId="191029"/>
  <pivotCaches>
    <pivotCache cacheId="5" r:id="rId5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5" i="4" l="1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4" i="4"/>
  <c r="A71" i="4"/>
  <c r="B71" i="4"/>
  <c r="C71" i="4"/>
  <c r="D71" i="4"/>
  <c r="J71" i="4" s="1"/>
  <c r="K71" i="4" s="1"/>
  <c r="A72" i="4"/>
  <c r="B72" i="4"/>
  <c r="C72" i="4"/>
  <c r="D72" i="4"/>
  <c r="J72" i="4" s="1"/>
  <c r="K72" i="4" s="1"/>
  <c r="A73" i="4"/>
  <c r="B73" i="4"/>
  <c r="C73" i="4"/>
  <c r="D73" i="4"/>
  <c r="J73" i="4" s="1"/>
  <c r="K73" i="4" s="1"/>
  <c r="A74" i="4"/>
  <c r="B74" i="4"/>
  <c r="C74" i="4"/>
  <c r="D74" i="4"/>
  <c r="J74" i="4" s="1"/>
  <c r="K74" i="4" s="1"/>
  <c r="A75" i="4"/>
  <c r="B75" i="4"/>
  <c r="C75" i="4"/>
  <c r="D75" i="4"/>
  <c r="J75" i="4" s="1"/>
  <c r="K75" i="4" s="1"/>
  <c r="A76" i="4"/>
  <c r="B76" i="4"/>
  <c r="C76" i="4"/>
  <c r="D76" i="4"/>
  <c r="J76" i="4" s="1"/>
  <c r="K76" i="4" s="1"/>
  <c r="A77" i="4"/>
  <c r="B77" i="4"/>
  <c r="C77" i="4"/>
  <c r="D77" i="4"/>
  <c r="J77" i="4" s="1"/>
  <c r="K77" i="4" s="1"/>
  <c r="A78" i="4"/>
  <c r="B78" i="4"/>
  <c r="C78" i="4"/>
  <c r="D78" i="4"/>
  <c r="J78" i="4" s="1"/>
  <c r="K78" i="4" s="1"/>
  <c r="A79" i="4"/>
  <c r="B79" i="4"/>
  <c r="C79" i="4"/>
  <c r="D79" i="4"/>
  <c r="J79" i="4" s="1"/>
  <c r="K79" i="4" s="1"/>
  <c r="A80" i="4"/>
  <c r="B80" i="4"/>
  <c r="C80" i="4"/>
  <c r="D80" i="4"/>
  <c r="J80" i="4" s="1"/>
  <c r="K80" i="4" s="1"/>
  <c r="A81" i="4"/>
  <c r="B81" i="4"/>
  <c r="C81" i="4"/>
  <c r="D81" i="4"/>
  <c r="J81" i="4" s="1"/>
  <c r="K81" i="4" s="1"/>
  <c r="A82" i="4"/>
  <c r="B82" i="4"/>
  <c r="C82" i="4"/>
  <c r="D82" i="4"/>
  <c r="J82" i="4" s="1"/>
  <c r="K82" i="4" s="1"/>
  <c r="A83" i="4"/>
  <c r="B83" i="4"/>
  <c r="C83" i="4"/>
  <c r="D83" i="4"/>
  <c r="J83" i="4" s="1"/>
  <c r="K83" i="4" s="1"/>
  <c r="A84" i="4"/>
  <c r="B84" i="4"/>
  <c r="C84" i="4"/>
  <c r="D84" i="4"/>
  <c r="J84" i="4" s="1"/>
  <c r="K84" i="4" s="1"/>
  <c r="A85" i="4"/>
  <c r="B85" i="4"/>
  <c r="C85" i="4"/>
  <c r="D85" i="4"/>
  <c r="J85" i="4" s="1"/>
  <c r="K85" i="4" s="1"/>
  <c r="A86" i="4"/>
  <c r="B86" i="4"/>
  <c r="C86" i="4"/>
  <c r="D86" i="4"/>
  <c r="J86" i="4" s="1"/>
  <c r="K86" i="4" s="1"/>
  <c r="A87" i="4"/>
  <c r="B87" i="4"/>
  <c r="C87" i="4"/>
  <c r="D87" i="4"/>
  <c r="J87" i="4" s="1"/>
  <c r="K87" i="4" s="1"/>
  <c r="A88" i="4"/>
  <c r="B88" i="4"/>
  <c r="C88" i="4"/>
  <c r="D88" i="4"/>
  <c r="J88" i="4" s="1"/>
  <c r="K88" i="4" s="1"/>
  <c r="A89" i="4"/>
  <c r="B89" i="4"/>
  <c r="C89" i="4"/>
  <c r="D89" i="4"/>
  <c r="J89" i="4" s="1"/>
  <c r="K89" i="4" s="1"/>
  <c r="A90" i="4"/>
  <c r="B90" i="4"/>
  <c r="C90" i="4"/>
  <c r="D90" i="4"/>
  <c r="J90" i="4" s="1"/>
  <c r="K90" i="4" s="1"/>
  <c r="A91" i="4"/>
  <c r="B91" i="4"/>
  <c r="C91" i="4"/>
  <c r="D91" i="4"/>
  <c r="J91" i="4" s="1"/>
  <c r="K91" i="4" s="1"/>
  <c r="A92" i="4"/>
  <c r="B92" i="4"/>
  <c r="C92" i="4"/>
  <c r="D92" i="4"/>
  <c r="J92" i="4" s="1"/>
  <c r="K92" i="4" s="1"/>
  <c r="A93" i="4"/>
  <c r="B93" i="4"/>
  <c r="C93" i="4"/>
  <c r="D93" i="4"/>
  <c r="J93" i="4" s="1"/>
  <c r="K93" i="4" s="1"/>
  <c r="A94" i="4"/>
  <c r="B94" i="4"/>
  <c r="C94" i="4"/>
  <c r="D94" i="4"/>
  <c r="J94" i="4" s="1"/>
  <c r="K94" i="4" s="1"/>
  <c r="A95" i="4"/>
  <c r="B95" i="4"/>
  <c r="C95" i="4"/>
  <c r="D95" i="4"/>
  <c r="J95" i="4" s="1"/>
  <c r="K95" i="4" s="1"/>
  <c r="A96" i="4"/>
  <c r="B96" i="4"/>
  <c r="C96" i="4"/>
  <c r="D96" i="4"/>
  <c r="J96" i="4" s="1"/>
  <c r="K96" i="4" s="1"/>
  <c r="A97" i="4"/>
  <c r="B97" i="4"/>
  <c r="C97" i="4"/>
  <c r="D97" i="4"/>
  <c r="J97" i="4" s="1"/>
  <c r="K97" i="4" s="1"/>
  <c r="A98" i="4"/>
  <c r="B98" i="4"/>
  <c r="C98" i="4"/>
  <c r="D98" i="4"/>
  <c r="J98" i="4" s="1"/>
  <c r="K98" i="4" s="1"/>
  <c r="A99" i="4"/>
  <c r="B99" i="4"/>
  <c r="C99" i="4"/>
  <c r="D99" i="4"/>
  <c r="J99" i="4" s="1"/>
  <c r="K99" i="4" s="1"/>
  <c r="A100" i="4"/>
  <c r="B100" i="4"/>
  <c r="C100" i="4"/>
  <c r="D100" i="4"/>
  <c r="J100" i="4" s="1"/>
  <c r="K100" i="4" s="1"/>
  <c r="A101" i="4"/>
  <c r="B101" i="4"/>
  <c r="C101" i="4"/>
  <c r="D101" i="4"/>
  <c r="J101" i="4" s="1"/>
  <c r="K101" i="4" s="1"/>
  <c r="A102" i="4"/>
  <c r="B102" i="4"/>
  <c r="C102" i="4"/>
  <c r="D102" i="4"/>
  <c r="J102" i="4" s="1"/>
  <c r="K102" i="4" s="1"/>
  <c r="A5" i="4"/>
  <c r="B5" i="4"/>
  <c r="C5" i="4"/>
  <c r="D5" i="4"/>
  <c r="J5" i="4" s="1"/>
  <c r="K5" i="4" s="1"/>
  <c r="A6" i="4"/>
  <c r="B6" i="4"/>
  <c r="C6" i="4"/>
  <c r="D6" i="4"/>
  <c r="J6" i="4" s="1"/>
  <c r="K6" i="4" s="1"/>
  <c r="A7" i="4"/>
  <c r="B7" i="4"/>
  <c r="C7" i="4"/>
  <c r="D7" i="4"/>
  <c r="J7" i="4" s="1"/>
  <c r="K7" i="4" s="1"/>
  <c r="A8" i="4"/>
  <c r="B8" i="4"/>
  <c r="C8" i="4"/>
  <c r="D8" i="4"/>
  <c r="J8" i="4" s="1"/>
  <c r="K8" i="4" s="1"/>
  <c r="A9" i="4"/>
  <c r="B9" i="4"/>
  <c r="C9" i="4"/>
  <c r="D9" i="4"/>
  <c r="J9" i="4" s="1"/>
  <c r="K9" i="4" s="1"/>
  <c r="A10" i="4"/>
  <c r="B10" i="4"/>
  <c r="C10" i="4"/>
  <c r="D10" i="4"/>
  <c r="J10" i="4" s="1"/>
  <c r="K10" i="4" s="1"/>
  <c r="A11" i="4"/>
  <c r="B11" i="4"/>
  <c r="C11" i="4"/>
  <c r="D11" i="4"/>
  <c r="J11" i="4" s="1"/>
  <c r="K11" i="4" s="1"/>
  <c r="A12" i="4"/>
  <c r="B12" i="4"/>
  <c r="C12" i="4"/>
  <c r="D12" i="4"/>
  <c r="J12" i="4" s="1"/>
  <c r="K12" i="4" s="1"/>
  <c r="A13" i="4"/>
  <c r="B13" i="4"/>
  <c r="C13" i="4"/>
  <c r="D13" i="4"/>
  <c r="J13" i="4" s="1"/>
  <c r="K13" i="4" s="1"/>
  <c r="A14" i="4"/>
  <c r="B14" i="4"/>
  <c r="C14" i="4"/>
  <c r="D14" i="4"/>
  <c r="J14" i="4" s="1"/>
  <c r="K14" i="4" s="1"/>
  <c r="A15" i="4"/>
  <c r="B15" i="4"/>
  <c r="C15" i="4"/>
  <c r="D15" i="4"/>
  <c r="J15" i="4" s="1"/>
  <c r="K15" i="4" s="1"/>
  <c r="A16" i="4"/>
  <c r="B16" i="4"/>
  <c r="C16" i="4"/>
  <c r="D16" i="4"/>
  <c r="J16" i="4" s="1"/>
  <c r="K16" i="4" s="1"/>
  <c r="A17" i="4"/>
  <c r="B17" i="4"/>
  <c r="C17" i="4"/>
  <c r="D17" i="4"/>
  <c r="J17" i="4" s="1"/>
  <c r="K17" i="4" s="1"/>
  <c r="A18" i="4"/>
  <c r="B18" i="4"/>
  <c r="C18" i="4"/>
  <c r="D18" i="4"/>
  <c r="J18" i="4" s="1"/>
  <c r="K18" i="4" s="1"/>
  <c r="A19" i="4"/>
  <c r="B19" i="4"/>
  <c r="C19" i="4"/>
  <c r="D19" i="4"/>
  <c r="J19" i="4" s="1"/>
  <c r="K19" i="4" s="1"/>
  <c r="A20" i="4"/>
  <c r="B20" i="4"/>
  <c r="C20" i="4"/>
  <c r="D20" i="4"/>
  <c r="J20" i="4" s="1"/>
  <c r="K20" i="4" s="1"/>
  <c r="A21" i="4"/>
  <c r="B21" i="4"/>
  <c r="C21" i="4"/>
  <c r="D21" i="4"/>
  <c r="J21" i="4" s="1"/>
  <c r="K21" i="4" s="1"/>
  <c r="A22" i="4"/>
  <c r="B22" i="4"/>
  <c r="C22" i="4"/>
  <c r="D22" i="4"/>
  <c r="J22" i="4" s="1"/>
  <c r="K22" i="4" s="1"/>
  <c r="A23" i="4"/>
  <c r="B23" i="4"/>
  <c r="C23" i="4"/>
  <c r="D23" i="4"/>
  <c r="J23" i="4" s="1"/>
  <c r="K23" i="4" s="1"/>
  <c r="A24" i="4"/>
  <c r="B24" i="4"/>
  <c r="C24" i="4"/>
  <c r="D24" i="4"/>
  <c r="J24" i="4" s="1"/>
  <c r="K24" i="4" s="1"/>
  <c r="A25" i="4"/>
  <c r="B25" i="4"/>
  <c r="C25" i="4"/>
  <c r="D25" i="4"/>
  <c r="J25" i="4" s="1"/>
  <c r="K25" i="4" s="1"/>
  <c r="A26" i="4"/>
  <c r="B26" i="4"/>
  <c r="C26" i="4"/>
  <c r="D26" i="4"/>
  <c r="J26" i="4" s="1"/>
  <c r="K26" i="4" s="1"/>
  <c r="A27" i="4"/>
  <c r="B27" i="4"/>
  <c r="C27" i="4"/>
  <c r="D27" i="4"/>
  <c r="J27" i="4" s="1"/>
  <c r="K27" i="4" s="1"/>
  <c r="A28" i="4"/>
  <c r="B28" i="4"/>
  <c r="C28" i="4"/>
  <c r="D28" i="4"/>
  <c r="J28" i="4" s="1"/>
  <c r="K28" i="4" s="1"/>
  <c r="A29" i="4"/>
  <c r="B29" i="4"/>
  <c r="C29" i="4"/>
  <c r="D29" i="4"/>
  <c r="J29" i="4" s="1"/>
  <c r="K29" i="4" s="1"/>
  <c r="A30" i="4"/>
  <c r="B30" i="4"/>
  <c r="C30" i="4"/>
  <c r="D30" i="4"/>
  <c r="J30" i="4" s="1"/>
  <c r="K30" i="4" s="1"/>
  <c r="A31" i="4"/>
  <c r="B31" i="4"/>
  <c r="C31" i="4"/>
  <c r="D31" i="4"/>
  <c r="J31" i="4" s="1"/>
  <c r="K31" i="4" s="1"/>
  <c r="A32" i="4"/>
  <c r="B32" i="4"/>
  <c r="C32" i="4"/>
  <c r="D32" i="4"/>
  <c r="J32" i="4" s="1"/>
  <c r="K32" i="4" s="1"/>
  <c r="A33" i="4"/>
  <c r="B33" i="4"/>
  <c r="C33" i="4"/>
  <c r="D33" i="4"/>
  <c r="J33" i="4" s="1"/>
  <c r="K33" i="4" s="1"/>
  <c r="A34" i="4"/>
  <c r="B34" i="4"/>
  <c r="C34" i="4"/>
  <c r="D34" i="4"/>
  <c r="J34" i="4" s="1"/>
  <c r="K34" i="4" s="1"/>
  <c r="A35" i="4"/>
  <c r="B35" i="4"/>
  <c r="C35" i="4"/>
  <c r="D35" i="4"/>
  <c r="J35" i="4" s="1"/>
  <c r="K35" i="4" s="1"/>
  <c r="A36" i="4"/>
  <c r="B36" i="4"/>
  <c r="C36" i="4"/>
  <c r="D36" i="4"/>
  <c r="J36" i="4" s="1"/>
  <c r="K36" i="4" s="1"/>
  <c r="A37" i="4"/>
  <c r="B37" i="4"/>
  <c r="C37" i="4"/>
  <c r="D37" i="4"/>
  <c r="J37" i="4" s="1"/>
  <c r="K37" i="4" s="1"/>
  <c r="A38" i="4"/>
  <c r="B38" i="4"/>
  <c r="C38" i="4"/>
  <c r="D38" i="4"/>
  <c r="J38" i="4" s="1"/>
  <c r="K38" i="4" s="1"/>
  <c r="A39" i="4"/>
  <c r="B39" i="4"/>
  <c r="C39" i="4"/>
  <c r="D39" i="4"/>
  <c r="J39" i="4" s="1"/>
  <c r="K39" i="4" s="1"/>
  <c r="A40" i="4"/>
  <c r="B40" i="4"/>
  <c r="C40" i="4"/>
  <c r="D40" i="4"/>
  <c r="J40" i="4" s="1"/>
  <c r="K40" i="4" s="1"/>
  <c r="A41" i="4"/>
  <c r="B41" i="4"/>
  <c r="C41" i="4"/>
  <c r="D41" i="4"/>
  <c r="J41" i="4" s="1"/>
  <c r="K41" i="4" s="1"/>
  <c r="A42" i="4"/>
  <c r="B42" i="4"/>
  <c r="C42" i="4"/>
  <c r="D42" i="4"/>
  <c r="J42" i="4" s="1"/>
  <c r="K42" i="4" s="1"/>
  <c r="A43" i="4"/>
  <c r="B43" i="4"/>
  <c r="C43" i="4"/>
  <c r="D43" i="4"/>
  <c r="J43" i="4" s="1"/>
  <c r="K43" i="4" s="1"/>
  <c r="A44" i="4"/>
  <c r="B44" i="4"/>
  <c r="C44" i="4"/>
  <c r="D44" i="4"/>
  <c r="J44" i="4" s="1"/>
  <c r="K44" i="4" s="1"/>
  <c r="A45" i="4"/>
  <c r="B45" i="4"/>
  <c r="C45" i="4"/>
  <c r="D45" i="4"/>
  <c r="J45" i="4" s="1"/>
  <c r="K45" i="4" s="1"/>
  <c r="A46" i="4"/>
  <c r="B46" i="4"/>
  <c r="C46" i="4"/>
  <c r="D46" i="4"/>
  <c r="J46" i="4" s="1"/>
  <c r="K46" i="4" s="1"/>
  <c r="A47" i="4"/>
  <c r="B47" i="4"/>
  <c r="C47" i="4"/>
  <c r="D47" i="4"/>
  <c r="J47" i="4" s="1"/>
  <c r="K47" i="4" s="1"/>
  <c r="A48" i="4"/>
  <c r="B48" i="4"/>
  <c r="C48" i="4"/>
  <c r="D48" i="4"/>
  <c r="J48" i="4" s="1"/>
  <c r="K48" i="4" s="1"/>
  <c r="A49" i="4"/>
  <c r="B49" i="4"/>
  <c r="C49" i="4"/>
  <c r="D49" i="4"/>
  <c r="J49" i="4" s="1"/>
  <c r="K49" i="4" s="1"/>
  <c r="A50" i="4"/>
  <c r="B50" i="4"/>
  <c r="C50" i="4"/>
  <c r="D50" i="4"/>
  <c r="J50" i="4" s="1"/>
  <c r="K50" i="4" s="1"/>
  <c r="A51" i="4"/>
  <c r="B51" i="4"/>
  <c r="C51" i="4"/>
  <c r="D51" i="4"/>
  <c r="J51" i="4" s="1"/>
  <c r="K51" i="4" s="1"/>
  <c r="A52" i="4"/>
  <c r="B52" i="4"/>
  <c r="C52" i="4"/>
  <c r="D52" i="4"/>
  <c r="J52" i="4" s="1"/>
  <c r="K52" i="4" s="1"/>
  <c r="A53" i="4"/>
  <c r="B53" i="4"/>
  <c r="C53" i="4"/>
  <c r="D53" i="4"/>
  <c r="J53" i="4" s="1"/>
  <c r="K53" i="4" s="1"/>
  <c r="A54" i="4"/>
  <c r="B54" i="4"/>
  <c r="C54" i="4"/>
  <c r="D54" i="4"/>
  <c r="J54" i="4" s="1"/>
  <c r="K54" i="4" s="1"/>
  <c r="A55" i="4"/>
  <c r="B55" i="4"/>
  <c r="C55" i="4"/>
  <c r="D55" i="4"/>
  <c r="J55" i="4" s="1"/>
  <c r="K55" i="4" s="1"/>
  <c r="A56" i="4"/>
  <c r="B56" i="4"/>
  <c r="C56" i="4"/>
  <c r="D56" i="4"/>
  <c r="J56" i="4" s="1"/>
  <c r="K56" i="4" s="1"/>
  <c r="A57" i="4"/>
  <c r="B57" i="4"/>
  <c r="C57" i="4"/>
  <c r="D57" i="4"/>
  <c r="J57" i="4" s="1"/>
  <c r="K57" i="4" s="1"/>
  <c r="A58" i="4"/>
  <c r="B58" i="4"/>
  <c r="C58" i="4"/>
  <c r="D58" i="4"/>
  <c r="J58" i="4" s="1"/>
  <c r="K58" i="4" s="1"/>
  <c r="A59" i="4"/>
  <c r="B59" i="4"/>
  <c r="C59" i="4"/>
  <c r="D59" i="4"/>
  <c r="J59" i="4" s="1"/>
  <c r="K59" i="4" s="1"/>
  <c r="A60" i="4"/>
  <c r="B60" i="4"/>
  <c r="C60" i="4"/>
  <c r="D60" i="4"/>
  <c r="J60" i="4" s="1"/>
  <c r="K60" i="4" s="1"/>
  <c r="A61" i="4"/>
  <c r="B61" i="4"/>
  <c r="C61" i="4"/>
  <c r="D61" i="4"/>
  <c r="J61" i="4" s="1"/>
  <c r="K61" i="4" s="1"/>
  <c r="A62" i="4"/>
  <c r="B62" i="4"/>
  <c r="C62" i="4"/>
  <c r="D62" i="4"/>
  <c r="J62" i="4" s="1"/>
  <c r="K62" i="4" s="1"/>
  <c r="A63" i="4"/>
  <c r="B63" i="4"/>
  <c r="C63" i="4"/>
  <c r="D63" i="4"/>
  <c r="J63" i="4" s="1"/>
  <c r="K63" i="4" s="1"/>
  <c r="A64" i="4"/>
  <c r="B64" i="4"/>
  <c r="C64" i="4"/>
  <c r="D64" i="4"/>
  <c r="J64" i="4" s="1"/>
  <c r="K64" i="4" s="1"/>
  <c r="A65" i="4"/>
  <c r="B65" i="4"/>
  <c r="C65" i="4"/>
  <c r="D65" i="4"/>
  <c r="J65" i="4" s="1"/>
  <c r="K65" i="4" s="1"/>
  <c r="A66" i="4"/>
  <c r="B66" i="4"/>
  <c r="C66" i="4"/>
  <c r="D66" i="4"/>
  <c r="J66" i="4" s="1"/>
  <c r="K66" i="4" s="1"/>
  <c r="A67" i="4"/>
  <c r="B67" i="4"/>
  <c r="C67" i="4"/>
  <c r="D67" i="4"/>
  <c r="J67" i="4" s="1"/>
  <c r="K67" i="4" s="1"/>
  <c r="A68" i="4"/>
  <c r="B68" i="4"/>
  <c r="C68" i="4"/>
  <c r="D68" i="4"/>
  <c r="J68" i="4" s="1"/>
  <c r="K68" i="4" s="1"/>
  <c r="A69" i="4"/>
  <c r="B69" i="4"/>
  <c r="C69" i="4"/>
  <c r="D69" i="4"/>
  <c r="J69" i="4" s="1"/>
  <c r="K69" i="4" s="1"/>
  <c r="A70" i="4"/>
  <c r="B70" i="4"/>
  <c r="C70" i="4"/>
  <c r="D70" i="4"/>
  <c r="J70" i="4" s="1"/>
  <c r="K70" i="4" s="1"/>
  <c r="D4" i="4"/>
  <c r="J4" i="4" s="1"/>
  <c r="K4" i="4" s="1"/>
  <c r="C4" i="4"/>
  <c r="B4" i="4"/>
  <c r="A4" i="4"/>
</calcChain>
</file>

<file path=xl/sharedStrings.xml><?xml version="1.0" encoding="utf-8"?>
<sst xmlns="http://schemas.openxmlformats.org/spreadsheetml/2006/main" count="558" uniqueCount="243">
  <si>
    <t>No</t>
  </si>
  <si>
    <r>
      <rPr>
        <sz val="11"/>
        <color rgb="FF000000"/>
        <rFont val="Calibri"/>
        <family val="2"/>
      </rPr>
      <t xml:space="preserve">apakah tinjauan awal kondisi KP telah </t>
    </r>
    <r>
      <rPr>
        <b/>
        <sz val="11"/>
        <color rgb="FF000000"/>
        <rFont val="Calibri"/>
        <family val="2"/>
      </rPr>
      <t>dilakukan</t>
    </r>
    <r>
      <rPr>
        <sz val="11"/>
        <color rgb="FF000000"/>
        <rFont val="Calibri"/>
        <family val="2"/>
      </rPr>
      <t>,</t>
    </r>
    <r>
      <rPr>
        <b/>
        <sz val="11"/>
        <color rgb="FF000000"/>
        <rFont val="Calibri"/>
        <family val="2"/>
      </rPr>
      <t xml:space="preserve"> </t>
    </r>
    <r>
      <rPr>
        <sz val="11"/>
        <color rgb="FF000000"/>
        <rFont val="Calibri"/>
        <family val="2"/>
      </rPr>
      <t xml:space="preserve">3 syarat penyusunan </t>
    </r>
    <r>
      <rPr>
        <b/>
        <sz val="11"/>
        <color rgb="FF000000"/>
        <rFont val="Calibri"/>
        <family val="2"/>
      </rPr>
      <t>dipenuhi</t>
    </r>
    <r>
      <rPr>
        <sz val="11"/>
        <color rgb="FF000000"/>
        <rFont val="Calibri"/>
        <family val="2"/>
      </rPr>
      <t xml:space="preserve">, seluruh departemen/bagian </t>
    </r>
    <r>
      <rPr>
        <b/>
        <sz val="11"/>
        <color rgb="FF000000"/>
        <rFont val="Calibri"/>
        <family val="2"/>
      </rPr>
      <t>dilibatkan</t>
    </r>
    <r>
      <rPr>
        <sz val="11"/>
        <color rgb="FF000000"/>
        <rFont val="Calibri"/>
        <family val="2"/>
      </rPr>
      <t xml:space="preserve">, dan penyusunan kebijakan </t>
    </r>
    <r>
      <rPr>
        <b/>
        <sz val="11"/>
        <color rgb="FF000000"/>
        <rFont val="Calibri"/>
        <family val="2"/>
      </rPr>
      <t>dievaluasi</t>
    </r>
    <r>
      <rPr>
        <sz val="11"/>
        <color rgb="FF000000"/>
        <rFont val="Calibri"/>
        <family val="2"/>
      </rPr>
      <t xml:space="preserve"> ? </t>
    </r>
  </si>
  <si>
    <r>
      <rPr>
        <sz val="11"/>
        <color rgb="FF000000"/>
        <rFont val="Calibri"/>
        <family val="2"/>
      </rPr>
      <t xml:space="preserve">apakah visi, misi, tujuan, dan komitmen dalam melaksanakan KP telah </t>
    </r>
    <r>
      <rPr>
        <b/>
        <sz val="11"/>
        <color rgb="FF000000"/>
        <rFont val="Calibri"/>
        <family val="2"/>
      </rPr>
      <t>dimiliki</t>
    </r>
    <r>
      <rPr>
        <sz val="11"/>
        <color rgb="FF000000"/>
        <rFont val="Calibri"/>
        <family val="2"/>
      </rPr>
      <t xml:space="preserve"> serta </t>
    </r>
    <r>
      <rPr>
        <b/>
        <sz val="11"/>
        <color rgb="FF000000"/>
        <rFont val="Calibri"/>
        <family val="2"/>
      </rPr>
      <t>diturunkan</t>
    </r>
    <r>
      <rPr>
        <sz val="11"/>
        <color rgb="FF000000"/>
        <rFont val="Calibri"/>
        <family val="2"/>
      </rPr>
      <t xml:space="preserve"> menjadi program KP ? </t>
    </r>
  </si>
  <si>
    <r>
      <rPr>
        <sz val="11"/>
        <color rgb="FF000000"/>
        <rFont val="Calibri"/>
        <family val="2"/>
      </rPr>
      <t xml:space="preserve">apakah kebijakan secara tertulis telah </t>
    </r>
    <r>
      <rPr>
        <b/>
        <sz val="11"/>
        <color rgb="FF000000"/>
        <rFont val="Calibri"/>
        <family val="2"/>
      </rPr>
      <t>ditetapkan</t>
    </r>
    <r>
      <rPr>
        <sz val="11"/>
        <color rgb="FF000000"/>
        <rFont val="Calibri"/>
        <family val="2"/>
      </rPr>
      <t xml:space="preserve">, </t>
    </r>
    <r>
      <rPr>
        <b/>
        <sz val="11"/>
        <color rgb="FF000000"/>
        <rFont val="Calibri"/>
        <family val="2"/>
      </rPr>
      <t>disahkan</t>
    </r>
    <r>
      <rPr>
        <sz val="11"/>
        <color rgb="FF000000"/>
        <rFont val="Calibri"/>
        <family val="2"/>
      </rPr>
      <t xml:space="preserve"> oleh pimpinan tertinggi, dan bersifat dinamis ? </t>
    </r>
  </si>
  <si>
    <r>
      <rPr>
        <sz val="11"/>
        <color rgb="FF000000"/>
        <rFont val="Calibri"/>
        <family val="2"/>
      </rPr>
      <t xml:space="preserve">apakah bahasa yang mudah dipahami oleh pekerja telah </t>
    </r>
    <r>
      <rPr>
        <b/>
        <sz val="11"/>
        <color rgb="FF000000"/>
        <rFont val="Calibri"/>
        <family val="2"/>
      </rPr>
      <t>digunakan</t>
    </r>
    <r>
      <rPr>
        <sz val="11"/>
        <color rgb="FF000000"/>
        <rFont val="Calibri"/>
        <family val="2"/>
      </rPr>
      <t xml:space="preserve">, beberapa media komunikasi </t>
    </r>
    <r>
      <rPr>
        <b/>
        <sz val="11"/>
        <color rgb="FF000000"/>
        <rFont val="Calibri"/>
        <family val="2"/>
      </rPr>
      <t>digunakan</t>
    </r>
    <r>
      <rPr>
        <sz val="11"/>
        <color rgb="FF000000"/>
        <rFont val="Calibri"/>
        <family val="2"/>
      </rPr>
      <t xml:space="preserve">, dan evaluasi ketersampaian informasi </t>
    </r>
    <r>
      <rPr>
        <b/>
        <sz val="11"/>
        <color rgb="FF000000"/>
        <rFont val="Calibri"/>
        <family val="2"/>
      </rPr>
      <t>dilakukan</t>
    </r>
    <r>
      <rPr>
        <sz val="11"/>
        <color rgb="FF000000"/>
        <rFont val="Calibri"/>
        <family val="2"/>
      </rPr>
      <t xml:space="preserve"> kepada seluruh departemen/bagian ? </t>
    </r>
  </si>
  <si>
    <r>
      <rPr>
        <sz val="11"/>
        <color rgb="FF000000"/>
        <rFont val="Calibri"/>
        <family val="2"/>
      </rPr>
      <t xml:space="preserve">apakah tinjauan kebijakan secara berkala telah </t>
    </r>
    <r>
      <rPr>
        <b/>
        <sz val="11"/>
        <color rgb="FF000000"/>
        <rFont val="Calibri"/>
        <family val="2"/>
      </rPr>
      <t>dilakukan</t>
    </r>
    <r>
      <rPr>
        <sz val="11"/>
        <color rgb="FF000000"/>
        <rFont val="Calibri"/>
        <family val="2"/>
      </rPr>
      <t xml:space="preserve"> dan seluruh hasilnya </t>
    </r>
    <r>
      <rPr>
        <b/>
        <sz val="11"/>
        <color rgb="FF000000"/>
        <rFont val="Calibri"/>
        <family val="2"/>
      </rPr>
      <t xml:space="preserve">ditindaklanjuti </t>
    </r>
    <r>
      <rPr>
        <sz val="11"/>
        <color rgb="FF000000"/>
        <rFont val="Calibri"/>
        <family val="2"/>
      </rPr>
      <t xml:space="preserve">sebagai masukan dalam penyusunan kebijakan baru ? </t>
    </r>
  </si>
  <si>
    <r>
      <rPr>
        <sz val="11"/>
        <color rgb="FF000000"/>
        <rFont val="Calibri"/>
        <family val="2"/>
      </rPr>
      <t xml:space="preserve">apakah penelaahan awal untuk menentukan tingkat pencapaian kinerja KP telah </t>
    </r>
    <r>
      <rPr>
        <b/>
        <sz val="11"/>
        <color rgb="FF000000"/>
        <rFont val="Calibri"/>
        <family val="2"/>
      </rPr>
      <t>dilakukan</t>
    </r>
    <r>
      <rPr>
        <sz val="11"/>
        <color rgb="FF000000"/>
        <rFont val="Calibri"/>
        <family val="2"/>
      </rPr>
      <t xml:space="preserve"> dan </t>
    </r>
    <r>
      <rPr>
        <b/>
        <sz val="11"/>
        <color rgb="FF000000"/>
        <rFont val="Calibri"/>
        <family val="2"/>
      </rPr>
      <t>disinkronkan</t>
    </r>
    <r>
      <rPr>
        <sz val="11"/>
        <color rgb="FF000000"/>
        <rFont val="Calibri"/>
        <family val="2"/>
      </rPr>
      <t xml:space="preserve"> dengan program KP yang ditetapkan ? </t>
    </r>
  </si>
  <si>
    <r>
      <rPr>
        <sz val="11"/>
        <color rgb="FF000000"/>
        <rFont val="Calibri"/>
        <family val="2"/>
      </rPr>
      <t xml:space="preserve">apakah komunikasi dan konsultasi risiko dengan seluruh pemangku kepentingan telah </t>
    </r>
    <r>
      <rPr>
        <b/>
        <sz val="11"/>
        <color rgb="FF000000"/>
        <rFont val="Calibri"/>
        <family val="2"/>
      </rPr>
      <t>dilakukan</t>
    </r>
    <r>
      <rPr>
        <sz val="11"/>
        <color rgb="FF000000"/>
        <rFont val="Calibri"/>
        <family val="2"/>
      </rPr>
      <t xml:space="preserve">  serta seluruh hasilnya </t>
    </r>
    <r>
      <rPr>
        <b/>
        <sz val="11"/>
        <color rgb="FF000000"/>
        <rFont val="Calibri"/>
        <family val="2"/>
      </rPr>
      <t>dijadikan</t>
    </r>
    <r>
      <rPr>
        <sz val="11"/>
        <color rgb="FF000000"/>
        <rFont val="Calibri"/>
        <family val="2"/>
      </rPr>
      <t xml:space="preserve"> bahan pertimbangan dalam manajemen risiko ? </t>
    </r>
  </si>
  <si>
    <r>
      <rPr>
        <sz val="11"/>
        <color rgb="FF000000"/>
        <rFont val="Calibri"/>
        <family val="2"/>
      </rPr>
      <t xml:space="preserve">apakah konteks risiko yang mencakup seluruh faktor internal dan eksternal telah </t>
    </r>
    <r>
      <rPr>
        <b/>
        <sz val="11"/>
        <color rgb="FF000000"/>
        <rFont val="Calibri"/>
        <family val="2"/>
      </rPr>
      <t>ditetapkan</t>
    </r>
    <r>
      <rPr>
        <sz val="11"/>
        <color rgb="FF000000"/>
        <rFont val="Calibri"/>
        <family val="2"/>
      </rPr>
      <t xml:space="preserve"> ? </t>
    </r>
  </si>
  <si>
    <r>
      <rPr>
        <sz val="11"/>
        <color rgb="FF000000"/>
        <rFont val="Calibri"/>
        <family val="2"/>
      </rPr>
      <t xml:space="preserve">apakah seluruh bahaya telah </t>
    </r>
    <r>
      <rPr>
        <b/>
        <sz val="11"/>
        <color rgb="FF000000"/>
        <rFont val="Calibri"/>
        <family val="2"/>
      </rPr>
      <t>diidentifikasi</t>
    </r>
    <r>
      <rPr>
        <sz val="11"/>
        <color rgb="FF000000"/>
        <rFont val="Calibri"/>
        <family val="2"/>
      </rPr>
      <t xml:space="preserve"> ? </t>
    </r>
  </si>
  <si>
    <r>
      <rPr>
        <sz val="11"/>
        <color rgb="FF000000"/>
        <rFont val="Calibri"/>
        <family val="2"/>
      </rPr>
      <t xml:space="preserve">apakah risiko sesuai hirarki pengendalian telah </t>
    </r>
    <r>
      <rPr>
        <b/>
        <sz val="11"/>
        <color rgb="FF000000"/>
        <rFont val="Calibri"/>
        <family val="2"/>
      </rPr>
      <t>dikendalikan</t>
    </r>
    <r>
      <rPr>
        <sz val="11"/>
        <color rgb="FF000000"/>
        <rFont val="Calibri"/>
        <family val="2"/>
      </rPr>
      <t xml:space="preserve"> dan </t>
    </r>
    <r>
      <rPr>
        <b/>
        <sz val="11"/>
        <color rgb="FF000000"/>
        <rFont val="Calibri"/>
        <family val="2"/>
      </rPr>
      <t>diimplementasikan</t>
    </r>
    <r>
      <rPr>
        <sz val="11"/>
        <color rgb="FF000000"/>
        <rFont val="Calibri"/>
        <family val="2"/>
      </rPr>
      <t xml:space="preserve">  secara memadai ? </t>
    </r>
  </si>
  <si>
    <r>
      <rPr>
        <sz val="11"/>
        <color rgb="FF000000"/>
        <rFont val="Calibri"/>
        <family val="2"/>
        <scheme val="minor"/>
      </rPr>
      <t xml:space="preserve">apakah risiko telah </t>
    </r>
    <r>
      <rPr>
        <b/>
        <sz val="11"/>
        <color rgb="FF000000"/>
        <rFont val="Calibri"/>
        <family val="2"/>
        <scheme val="minor"/>
      </rPr>
      <t>dipantau</t>
    </r>
    <r>
      <rPr>
        <sz val="11"/>
        <color rgb="FF000000"/>
        <rFont val="Calibri"/>
        <family val="2"/>
        <scheme val="minor"/>
      </rPr>
      <t xml:space="preserve"> dan </t>
    </r>
    <r>
      <rPr>
        <b/>
        <sz val="11"/>
        <color rgb="FF000000"/>
        <rFont val="Calibri"/>
        <family val="2"/>
        <scheme val="minor"/>
      </rPr>
      <t>ditinjau</t>
    </r>
    <r>
      <rPr>
        <sz val="11"/>
        <color rgb="FF000000"/>
        <rFont val="Calibri"/>
        <family val="2"/>
        <scheme val="minor"/>
      </rPr>
      <t xml:space="preserve"> secara periodik atau khusus apabila ada insiden serta  hasilnya telah memadai ? </t>
    </r>
  </si>
  <si>
    <r>
      <rPr>
        <sz val="11"/>
        <color rgb="FF000000"/>
        <rFont val="Calibri"/>
        <family val="2"/>
      </rPr>
      <t xml:space="preserve">apakah seluruh ketentuan peraturan perundang-undangan dan persyaratan lainnya telah </t>
    </r>
    <r>
      <rPr>
        <b/>
        <sz val="11"/>
        <color rgb="FF000000"/>
        <rFont val="Calibri"/>
        <family val="2"/>
      </rPr>
      <t>diidentifikasi, dipantau</t>
    </r>
    <r>
      <rPr>
        <sz val="11"/>
        <color rgb="FF000000"/>
        <rFont val="Calibri"/>
        <family val="2"/>
      </rPr>
      <t xml:space="preserve">, dan  </t>
    </r>
    <r>
      <rPr>
        <b/>
        <sz val="11"/>
        <color rgb="FF000000"/>
        <rFont val="Calibri"/>
        <family val="2"/>
      </rPr>
      <t xml:space="preserve">dipatuhi </t>
    </r>
    <r>
      <rPr>
        <sz val="11"/>
        <color rgb="FF000000"/>
        <rFont val="Calibri"/>
        <family val="2"/>
      </rPr>
      <t xml:space="preserve">sepenuhnya ? </t>
    </r>
  </si>
  <si>
    <r>
      <rPr>
        <sz val="11"/>
        <color rgb="FF000000"/>
        <rFont val="Calibri"/>
        <family val="2"/>
      </rPr>
      <t xml:space="preserve">apakah TSP telah </t>
    </r>
    <r>
      <rPr>
        <b/>
        <sz val="11"/>
        <color rgb="FF000000"/>
        <rFont val="Calibri"/>
        <family val="2"/>
      </rPr>
      <t>ditetapkan</t>
    </r>
    <r>
      <rPr>
        <sz val="11"/>
        <color rgb="FF000000"/>
        <rFont val="Calibri"/>
        <family val="2"/>
      </rPr>
      <t xml:space="preserve"> dan </t>
    </r>
    <r>
      <rPr>
        <b/>
        <sz val="11"/>
        <color rgb="FF000000"/>
        <rFont val="Calibri"/>
        <family val="2"/>
      </rPr>
      <t xml:space="preserve">disahkan </t>
    </r>
    <r>
      <rPr>
        <sz val="11"/>
        <color rgb="FF000000"/>
        <rFont val="Calibri"/>
        <family val="2"/>
      </rPr>
      <t xml:space="preserve">oleh Komite KP,  </t>
    </r>
    <r>
      <rPr>
        <b/>
        <sz val="11"/>
        <color rgb="FF000000"/>
        <rFont val="Calibri"/>
        <family val="2"/>
      </rPr>
      <t>diselaraskan</t>
    </r>
    <r>
      <rPr>
        <sz val="11"/>
        <color rgb="FF000000"/>
        <rFont val="Calibri"/>
        <family val="2"/>
      </rPr>
      <t xml:space="preserve"> dengan kebijakan dan terukur, serta seluruh ketentuan penyusunan telah </t>
    </r>
    <r>
      <rPr>
        <b/>
        <sz val="11"/>
        <color rgb="FF000000"/>
        <rFont val="Calibri"/>
        <family val="2"/>
      </rPr>
      <t xml:space="preserve">dipertimbangkan </t>
    </r>
    <r>
      <rPr>
        <sz val="11"/>
        <color rgb="FF000000"/>
        <rFont val="Calibri"/>
        <family val="2"/>
      </rPr>
      <t xml:space="preserve">? </t>
    </r>
  </si>
  <si>
    <r>
      <rPr>
        <sz val="11"/>
        <color rgb="FF000000"/>
        <rFont val="Calibri"/>
        <family val="2"/>
        <scheme val="minor"/>
      </rPr>
      <t xml:space="preserve">apakah RKAB aspek KP telah </t>
    </r>
    <r>
      <rPr>
        <b/>
        <sz val="11"/>
        <color rgb="FF000000"/>
        <rFont val="Calibri"/>
        <family val="2"/>
        <scheme val="minor"/>
      </rPr>
      <t>ditetapkan</t>
    </r>
    <r>
      <rPr>
        <sz val="11"/>
        <color rgb="FF000000"/>
        <rFont val="Calibri"/>
        <family val="2"/>
        <scheme val="minor"/>
      </rPr>
      <t xml:space="preserve"> dan </t>
    </r>
    <r>
      <rPr>
        <b/>
        <sz val="11"/>
        <color rgb="FF000000"/>
        <rFont val="Calibri"/>
        <family val="2"/>
        <scheme val="minor"/>
      </rPr>
      <t>didapatkan</t>
    </r>
    <r>
      <rPr>
        <sz val="11"/>
        <color rgb="FF000000"/>
        <rFont val="Calibri"/>
        <family val="2"/>
        <scheme val="minor"/>
      </rPr>
      <t xml:space="preserve"> persetujuan dari ESDM ? </t>
    </r>
  </si>
  <si>
    <r>
      <rPr>
        <sz val="11"/>
        <color rgb="FF000000"/>
        <rFont val="Calibri"/>
        <family val="2"/>
      </rPr>
      <t xml:space="preserve">apakah pengesahan dari KaIT untuk KTT telah </t>
    </r>
    <r>
      <rPr>
        <b/>
        <sz val="11"/>
        <color rgb="FF000000"/>
        <rFont val="Calibri"/>
        <family val="2"/>
      </rPr>
      <t>didapatkan</t>
    </r>
    <r>
      <rPr>
        <sz val="11"/>
        <color rgb="FF000000"/>
        <rFont val="Calibri"/>
        <family val="2"/>
      </rPr>
      <t xml:space="preserve"> dan sertifikat serta  kompetensi yang sesuai dengan ketentuan peraturan perundang-undangan </t>
    </r>
    <r>
      <rPr>
        <b/>
        <sz val="11"/>
        <color rgb="FF000000"/>
        <rFont val="Calibri"/>
        <family val="2"/>
      </rPr>
      <t>dimiliki</t>
    </r>
    <r>
      <rPr>
        <sz val="11"/>
        <color rgb="FF000000"/>
        <rFont val="Calibri"/>
        <family val="2"/>
      </rPr>
      <t xml:space="preserve">  ? </t>
    </r>
  </si>
  <si>
    <r>
      <rPr>
        <sz val="11"/>
        <color rgb="FF000000"/>
        <rFont val="Calibri"/>
        <family val="2"/>
      </rPr>
      <t xml:space="preserve">apakah pengesahan dari KaIT untuk KTBT telah </t>
    </r>
    <r>
      <rPr>
        <b/>
        <sz val="11"/>
        <color rgb="FF000000"/>
        <rFont val="Calibri"/>
        <family val="2"/>
      </rPr>
      <t>didapatkan</t>
    </r>
    <r>
      <rPr>
        <sz val="11"/>
        <color rgb="FF000000"/>
        <rFont val="Calibri"/>
        <family val="2"/>
      </rPr>
      <t xml:space="preserve"> dan sertifikat serta kompetensi yang sesuai dengan ketentuan peraturan perundang-undangan  </t>
    </r>
    <r>
      <rPr>
        <b/>
        <sz val="11"/>
        <color rgb="FF000000"/>
        <rFont val="Calibri"/>
        <family val="2"/>
      </rPr>
      <t xml:space="preserve">dimiliki </t>
    </r>
    <r>
      <rPr>
        <sz val="11"/>
        <color rgb="FF000000"/>
        <rFont val="Calibri"/>
        <family val="2"/>
      </rPr>
      <t xml:space="preserve">? </t>
    </r>
  </si>
  <si>
    <r>
      <rPr>
        <sz val="11"/>
        <color rgb="FF000000"/>
        <rFont val="Calibri"/>
        <family val="2"/>
      </rPr>
      <t xml:space="preserve">apakah  PJO seluruh perusahaan jasa pertambangan telah </t>
    </r>
    <r>
      <rPr>
        <b/>
        <sz val="11"/>
        <color rgb="FF000000"/>
        <rFont val="Calibri"/>
        <family val="2"/>
      </rPr>
      <t>disahkan</t>
    </r>
    <r>
      <rPr>
        <sz val="11"/>
        <color rgb="FF000000"/>
        <rFont val="Calibri"/>
        <family val="2"/>
      </rPr>
      <t xml:space="preserve"> oleh KTT dan</t>
    </r>
    <r>
      <rPr>
        <b/>
        <sz val="11"/>
        <color rgb="FF000000"/>
        <rFont val="Calibri"/>
        <family val="2"/>
      </rPr>
      <t xml:space="preserve"> </t>
    </r>
    <r>
      <rPr>
        <sz val="11"/>
        <color rgb="FF000000"/>
        <rFont val="Calibri"/>
        <family val="2"/>
      </rPr>
      <t xml:space="preserve">kualifikasi persyaratan administratif dan teknis sesuai kriteria peraturan perundang-undangan </t>
    </r>
    <r>
      <rPr>
        <b/>
        <sz val="11"/>
        <color rgb="FF000000"/>
        <rFont val="Calibri"/>
        <family val="2"/>
      </rPr>
      <t xml:space="preserve">dipenuhi </t>
    </r>
    <r>
      <rPr>
        <sz val="11"/>
        <color rgb="FF000000"/>
        <rFont val="Calibri"/>
        <family val="2"/>
      </rPr>
      <t xml:space="preserve">? </t>
    </r>
  </si>
  <si>
    <r>
      <rPr>
        <sz val="11"/>
        <color rgb="FF000000"/>
        <rFont val="Calibri"/>
        <family val="2"/>
      </rPr>
      <t xml:space="preserve">apakah surat penunjukan/pengesahan dari KTT untuk PO dan PT telah </t>
    </r>
    <r>
      <rPr>
        <b/>
        <sz val="11"/>
        <color rgb="FF000000"/>
        <rFont val="Calibri"/>
        <family val="2"/>
      </rPr>
      <t>dimililk</t>
    </r>
    <r>
      <rPr>
        <sz val="11"/>
        <color rgb="FF000000"/>
        <rFont val="Calibri"/>
        <family val="2"/>
      </rPr>
      <t xml:space="preserve">i, seluruh tugas dan tanggung jawab sesuai ketentuan peraturan perundang-undangan </t>
    </r>
    <r>
      <rPr>
        <b/>
        <sz val="11"/>
        <color rgb="FF000000"/>
        <rFont val="Calibri"/>
        <family val="2"/>
      </rPr>
      <t>dijalanka</t>
    </r>
    <r>
      <rPr>
        <sz val="11"/>
        <color rgb="FF000000"/>
        <rFont val="Calibri"/>
        <family val="2"/>
      </rPr>
      <t xml:space="preserve">n, serta  KPO </t>
    </r>
    <r>
      <rPr>
        <b/>
        <sz val="11"/>
        <color rgb="FF000000"/>
        <rFont val="Calibri"/>
        <family val="2"/>
      </rPr>
      <t xml:space="preserve">dimiliki </t>
    </r>
    <r>
      <rPr>
        <sz val="11"/>
        <color rgb="FF000000"/>
        <rFont val="Calibri"/>
        <family val="2"/>
      </rPr>
      <t>PO ?</t>
    </r>
  </si>
  <si>
    <r>
      <rPr>
        <sz val="11"/>
        <color rgb="FF000000"/>
        <rFont val="Calibri"/>
        <family val="2"/>
      </rPr>
      <t xml:space="preserve">apakah surat penunjukan dari KTT untuk TTPYB telah </t>
    </r>
    <r>
      <rPr>
        <b/>
        <sz val="11"/>
        <color rgb="FF000000"/>
        <rFont val="Calibri"/>
        <family val="2"/>
      </rPr>
      <t>dimiliki</t>
    </r>
    <r>
      <rPr>
        <sz val="11"/>
        <color rgb="FF000000"/>
        <rFont val="Calibri"/>
        <family val="2"/>
      </rPr>
      <t xml:space="preserve">, sertifikasi sesuai SKK yang berlaku </t>
    </r>
    <r>
      <rPr>
        <b/>
        <sz val="11"/>
        <color rgb="FF000000"/>
        <rFont val="Calibri"/>
        <family val="2"/>
      </rPr>
      <t>dimiliki</t>
    </r>
    <r>
      <rPr>
        <sz val="11"/>
        <color rgb="FF000000"/>
        <rFont val="Calibri"/>
        <family val="2"/>
      </rPr>
      <t xml:space="preserve">, tugas dan tanggung jawab sesuai ketentuan peraturan perundang-undangan </t>
    </r>
    <r>
      <rPr>
        <b/>
        <sz val="11"/>
        <color rgb="FF000000"/>
        <rFont val="Calibri"/>
        <family val="2"/>
      </rPr>
      <t>dijalankan</t>
    </r>
    <r>
      <rPr>
        <sz val="11"/>
        <color rgb="FF000000"/>
        <rFont val="Calibri"/>
        <family val="2"/>
      </rPr>
      <t xml:space="preserve">? </t>
    </r>
  </si>
  <si>
    <r>
      <rPr>
        <sz val="11"/>
        <color rgb="FF000000"/>
        <rFont val="Calibri"/>
        <family val="2"/>
      </rPr>
      <t xml:space="preserve">apakah komite KP telah </t>
    </r>
    <r>
      <rPr>
        <b/>
        <sz val="11"/>
        <color rgb="FF000000"/>
        <rFont val="Calibri"/>
        <family val="2"/>
      </rPr>
      <t>disahkan</t>
    </r>
    <r>
      <rPr>
        <sz val="11"/>
        <color rgb="FF000000"/>
        <rFont val="Calibri"/>
        <family val="2"/>
      </rPr>
      <t xml:space="preserve"> oleh KTT, beranggotakan perwakilan dari bagian K3, KO, Operasional, dan wakil pekerja; pendidikan dan pelatihan sesuai persyaratan kebutuhan </t>
    </r>
    <r>
      <rPr>
        <b/>
        <sz val="11"/>
        <color rgb="FF000000"/>
        <rFont val="Calibri"/>
        <family val="2"/>
      </rPr>
      <t>didapatkan</t>
    </r>
    <r>
      <rPr>
        <sz val="11"/>
        <color rgb="FF000000"/>
        <rFont val="Calibri"/>
        <family val="2"/>
      </rPr>
      <t xml:space="preserve">; tugas dan tanggung jawab sesuai ketentuan peraturan perundang-undangan </t>
    </r>
    <r>
      <rPr>
        <b/>
        <sz val="11"/>
        <color rgb="FF000000"/>
        <rFont val="Calibri"/>
        <family val="2"/>
      </rPr>
      <t>dijalankan</t>
    </r>
    <r>
      <rPr>
        <sz val="11"/>
        <color rgb="FF000000"/>
        <rFont val="Calibri"/>
        <family val="2"/>
      </rPr>
      <t xml:space="preserve"> ? </t>
    </r>
  </si>
  <si>
    <r>
      <rPr>
        <sz val="11"/>
        <color rgb="FF000000"/>
        <rFont val="Calibri"/>
        <family val="2"/>
      </rPr>
      <t xml:space="preserve">apakah tim tanggap darurat telah </t>
    </r>
    <r>
      <rPr>
        <b/>
        <sz val="11"/>
        <color rgb="FF000000"/>
        <rFont val="Calibri"/>
        <family val="2"/>
      </rPr>
      <t xml:space="preserve">ditunjuk </t>
    </r>
    <r>
      <rPr>
        <sz val="11"/>
        <color rgb="FF000000"/>
        <rFont val="Calibri"/>
        <family val="2"/>
      </rPr>
      <t xml:space="preserve">oleh KTT, </t>
    </r>
    <r>
      <rPr>
        <b/>
        <sz val="11"/>
        <color rgb="FF000000"/>
        <rFont val="Calibri"/>
        <family val="2"/>
      </rPr>
      <t>dilaporkan</t>
    </r>
    <r>
      <rPr>
        <sz val="11"/>
        <color rgb="FF000000"/>
        <rFont val="Calibri"/>
        <family val="2"/>
      </rPr>
      <t xml:space="preserve"> kepada KaIT, jumlahnya memadai, seluruh area kerja </t>
    </r>
    <r>
      <rPr>
        <b/>
        <sz val="11"/>
        <color rgb="FF000000"/>
        <rFont val="Calibri"/>
        <family val="2"/>
      </rPr>
      <t>dicakupi</t>
    </r>
    <r>
      <rPr>
        <sz val="11"/>
        <color rgb="FF000000"/>
        <rFont val="Calibri"/>
        <family val="2"/>
      </rPr>
      <t xml:space="preserve">, selalu siaga setiap saat, keterampilan dan kompetensi yang diperlukan </t>
    </r>
    <r>
      <rPr>
        <b/>
        <sz val="11"/>
        <color rgb="FF000000"/>
        <rFont val="Calibri"/>
        <family val="2"/>
      </rPr>
      <t>dimiliki</t>
    </r>
    <r>
      <rPr>
        <sz val="11"/>
        <color rgb="FF000000"/>
        <rFont val="Calibri"/>
        <family val="2"/>
      </rPr>
      <t xml:space="preserve">; pendidikan dan pelatihan untuk menjaga dan meningkatkan keterampilan yang diperlukan </t>
    </r>
    <r>
      <rPr>
        <b/>
        <sz val="11"/>
        <color rgb="FF000000"/>
        <rFont val="Calibri"/>
        <family val="2"/>
      </rPr>
      <t>didapatkan</t>
    </r>
    <r>
      <rPr>
        <sz val="11"/>
        <color rgb="FF000000"/>
        <rFont val="Calibri"/>
        <family val="2"/>
      </rPr>
      <t xml:space="preserve"> ? </t>
    </r>
  </si>
  <si>
    <r>
      <rPr>
        <sz val="11"/>
        <color rgb="FF000000"/>
        <rFont val="Calibri"/>
        <family val="2"/>
      </rPr>
      <t xml:space="preserve">apakah sistem seleksi dan penempatan personel telah </t>
    </r>
    <r>
      <rPr>
        <b/>
        <sz val="11"/>
        <color rgb="FF000000"/>
        <rFont val="Calibri"/>
        <family val="2"/>
      </rPr>
      <t xml:space="preserve">diatur </t>
    </r>
    <r>
      <rPr>
        <sz val="11"/>
        <color rgb="FF000000"/>
        <rFont val="Calibri"/>
        <family val="2"/>
      </rPr>
      <t xml:space="preserve">secara tertulis dengan mempertimbangkan hasil identifikasi kompetensi kerja, persyaratan aspek KP </t>
    </r>
    <r>
      <rPr>
        <b/>
        <sz val="11"/>
        <color rgb="FF000000"/>
        <rFont val="Calibri"/>
        <family val="2"/>
      </rPr>
      <t>dimasukkan</t>
    </r>
    <r>
      <rPr>
        <sz val="11"/>
        <color rgb="FF000000"/>
        <rFont val="Calibri"/>
        <family val="2"/>
      </rPr>
      <t xml:space="preserve">, tugas dan tanggung jawab KP </t>
    </r>
    <r>
      <rPr>
        <b/>
        <sz val="11"/>
        <color rgb="FF000000"/>
        <rFont val="Calibri"/>
        <family val="2"/>
      </rPr>
      <t>dimiliki, dipahami</t>
    </r>
    <r>
      <rPr>
        <sz val="11"/>
        <color rgb="FF000000"/>
        <rFont val="Calibri"/>
        <family val="2"/>
      </rPr>
      <t xml:space="preserve"> serta </t>
    </r>
    <r>
      <rPr>
        <b/>
        <sz val="11"/>
        <color rgb="FF000000"/>
        <rFont val="Calibri"/>
        <family val="2"/>
      </rPr>
      <t>dijalankan</t>
    </r>
    <r>
      <rPr>
        <sz val="11"/>
        <color rgb="FF000000"/>
        <rFont val="Calibri"/>
        <family val="2"/>
      </rPr>
      <t xml:space="preserve"> ?  </t>
    </r>
  </si>
  <si>
    <r>
      <t xml:space="preserve">apakah SKK KP telah </t>
    </r>
    <r>
      <rPr>
        <b/>
        <sz val="11"/>
        <color theme="1"/>
        <rFont val="Calibri"/>
        <family val="2"/>
        <scheme val="minor"/>
      </rPr>
      <t>diidentifikasi</t>
    </r>
    <r>
      <rPr>
        <sz val="11"/>
        <color theme="1"/>
        <rFont val="Calibri"/>
        <family val="2"/>
        <scheme val="minor"/>
      </rPr>
      <t xml:space="preserve"> untuk seluruh pekerja, PO, PT sesuai SKK yang berlaku, hasil identifikasi </t>
    </r>
    <r>
      <rPr>
        <b/>
        <sz val="11"/>
        <color theme="1"/>
        <rFont val="Calibri"/>
        <family val="2"/>
        <scheme val="minor"/>
      </rPr>
      <t>digunakan</t>
    </r>
    <r>
      <rPr>
        <sz val="11"/>
        <color theme="1"/>
        <rFont val="Calibri"/>
        <family val="2"/>
        <scheme val="minor"/>
      </rPr>
      <t xml:space="preserve"> sebagai dasar penentuan program pendidikan dan pelatihan, pertimbangan dalam penerimaan, seleksi, promosi, dan penilaian kinerja, serta SKK KP </t>
    </r>
    <r>
      <rPr>
        <b/>
        <sz val="11"/>
        <color theme="1"/>
        <rFont val="Calibri"/>
        <family val="2"/>
        <scheme val="minor"/>
      </rPr>
      <t>dikembangkan</t>
    </r>
    <r>
      <rPr>
        <sz val="11"/>
        <color theme="1"/>
        <rFont val="Calibri"/>
        <family val="2"/>
        <scheme val="minor"/>
      </rPr>
      <t xml:space="preserve"> sesuai kebutuhan ? </t>
    </r>
  </si>
  <si>
    <r>
      <t xml:space="preserve">apakah mekanisme komunikasi hal-hal  yang memiliki dampak KP kepada pihak terkait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diterapkan</t>
    </r>
    <r>
      <rPr>
        <sz val="11"/>
        <color theme="1"/>
        <rFont val="Calibri"/>
        <family val="2"/>
        <scheme val="minor"/>
      </rPr>
      <t xml:space="preserve">, mekanisme komunikasi  insiden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, evaluasi penyampaian informasi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, serta informasi yang disampaikan telah </t>
    </r>
    <r>
      <rPr>
        <b/>
        <sz val="11"/>
        <color theme="1"/>
        <rFont val="Calibri"/>
        <family val="2"/>
        <scheme val="minor"/>
      </rPr>
      <t xml:space="preserve">ditindaklanjuti </t>
    </r>
    <r>
      <rPr>
        <sz val="11"/>
        <color theme="1"/>
        <rFont val="Calibri"/>
        <family val="2"/>
        <scheme val="minor"/>
      </rPr>
      <t xml:space="preserve">oleh pihak terkait yang dapat dikontrol KTT ? </t>
    </r>
  </si>
  <si>
    <r>
      <t xml:space="preserve">apakah buku tambang di kantor KTT telah </t>
    </r>
    <r>
      <rPr>
        <b/>
        <sz val="11"/>
        <color theme="1"/>
        <rFont val="Calibri"/>
        <family val="2"/>
        <scheme val="minor"/>
      </rPr>
      <t xml:space="preserve">disediakan; </t>
    </r>
    <r>
      <rPr>
        <sz val="11"/>
        <color theme="1"/>
        <rFont val="Calibri"/>
        <family val="2"/>
        <scheme val="minor"/>
      </rPr>
      <t xml:space="preserve">dapat </t>
    </r>
    <r>
      <rPr>
        <b/>
        <sz val="11"/>
        <color theme="1"/>
        <rFont val="Calibri"/>
        <family val="2"/>
        <scheme val="minor"/>
      </rPr>
      <t xml:space="preserve">dibaca, dipelajari, dan dipahami </t>
    </r>
    <r>
      <rPr>
        <sz val="11"/>
        <color theme="1"/>
        <rFont val="Calibri"/>
        <family val="2"/>
        <scheme val="minor"/>
      </rPr>
      <t xml:space="preserve"> oleh pekerja; seluruh larangan perintah dan petunjuk dalam buku tambang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; serta hal-hal wajib berdasarkan ketentuan peraturan perundang-undangan </t>
    </r>
    <r>
      <rPr>
        <b/>
        <sz val="11"/>
        <color theme="1"/>
        <rFont val="Calibri"/>
        <family val="2"/>
        <scheme val="minor"/>
      </rPr>
      <t xml:space="preserve">dicatat </t>
    </r>
    <r>
      <rPr>
        <sz val="11"/>
        <color theme="1"/>
        <rFont val="Calibri"/>
        <family val="2"/>
        <scheme val="minor"/>
      </rPr>
      <t xml:space="preserve">? </t>
    </r>
  </si>
  <si>
    <r>
      <t xml:space="preserve">apakah setiap kecelakaan tambang telah </t>
    </r>
    <r>
      <rPr>
        <b/>
        <sz val="11"/>
        <color theme="1"/>
        <rFont val="Calibri"/>
        <family val="2"/>
        <scheme val="minor"/>
      </rPr>
      <t>didaftarkan</t>
    </r>
    <r>
      <rPr>
        <sz val="11"/>
        <color theme="1"/>
        <rFont val="Calibri"/>
        <family val="2"/>
        <scheme val="minor"/>
      </rPr>
      <t xml:space="preserve"> di buku daftar kecelakaan tambang ? </t>
    </r>
  </si>
  <si>
    <r>
      <t xml:space="preserve">apakah seluruh laporan tertulis aspek KP telah </t>
    </r>
    <r>
      <rPr>
        <b/>
        <sz val="11"/>
        <color theme="1"/>
        <rFont val="Calibri"/>
        <family val="2"/>
        <scheme val="minor"/>
      </rPr>
      <t>disampaikan</t>
    </r>
    <r>
      <rPr>
        <sz val="11"/>
        <color theme="1"/>
        <rFont val="Calibri"/>
        <family val="2"/>
        <scheme val="minor"/>
      </rPr>
      <t xml:space="preserve"> kepada KaIT sesuai batas waktu dan format yang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</t>
    </r>
    <r>
      <rPr>
        <b/>
        <sz val="11"/>
        <color theme="1"/>
        <rFont val="Calibri"/>
        <family val="2"/>
        <scheme val="minor"/>
      </rPr>
      <t>?</t>
    </r>
  </si>
  <si>
    <r>
      <t xml:space="preserve">apakah seluruh kejadian berbahaya, KAPTK, dan PAK telah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 serta menggunakan format khusus yang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? </t>
    </r>
  </si>
  <si>
    <r>
      <t xml:space="preserve">apakah seluruh kelayakan SPIP, sertifikat dan laporan kompetensi tenaga kerja, lisensi KIM, KPP, KPO, surat izin mengoperasikan unit, dan izin kerja khusus telah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; serta pemenuhan kompetensi sesuai ketentuan peraturan perundang-undangan </t>
    </r>
    <r>
      <rPr>
        <b/>
        <sz val="11"/>
        <color theme="1"/>
        <rFont val="Calibri"/>
        <family val="2"/>
        <scheme val="minor"/>
      </rPr>
      <t>dipantau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dilaporkan</t>
    </r>
    <r>
      <rPr>
        <sz val="11"/>
        <color theme="1"/>
        <rFont val="Calibri"/>
        <family val="2"/>
        <scheme val="minor"/>
      </rPr>
      <t xml:space="preserve"> ? </t>
    </r>
  </si>
  <si>
    <r>
      <t xml:space="preserve">apakah partisipasi, konsultasi, motivasi dan kesadaran penerapan SMKP telah </t>
    </r>
    <r>
      <rPr>
        <b/>
        <sz val="11"/>
        <color theme="1"/>
        <rFont val="Calibri"/>
        <family val="2"/>
        <scheme val="minor"/>
      </rPr>
      <t>ditetapkan, diterapkan</t>
    </r>
    <r>
      <rPr>
        <sz val="11"/>
        <color theme="1"/>
        <rFont val="Calibri"/>
        <family val="2"/>
        <scheme val="minor"/>
      </rPr>
      <t xml:space="preserve">, dan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; seluruh departemen/bagian dari pekerja </t>
    </r>
    <r>
      <rPr>
        <b/>
        <sz val="11"/>
        <color theme="1"/>
        <rFont val="Calibri"/>
        <family val="2"/>
        <scheme val="minor"/>
      </rPr>
      <t>dilibatkan</t>
    </r>
    <r>
      <rPr>
        <sz val="11"/>
        <color theme="1"/>
        <rFont val="Calibri"/>
        <family val="2"/>
        <scheme val="minor"/>
      </rPr>
      <t xml:space="preserve">; serta </t>
    </r>
    <r>
      <rPr>
        <b/>
        <sz val="11"/>
        <color theme="1"/>
        <rFont val="Calibri"/>
        <family val="2"/>
        <scheme val="minor"/>
      </rPr>
      <t>dimasukkan</t>
    </r>
    <r>
      <rPr>
        <sz val="11"/>
        <color theme="1"/>
        <rFont val="Calibri"/>
        <family val="2"/>
        <scheme val="minor"/>
      </rPr>
      <t xml:space="preserve"> dalam peningkatan penerapan KP ? </t>
    </r>
  </si>
  <si>
    <r>
      <t xml:space="preserve">apakah prosedur operasi kerja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 dengan kondisi </t>
    </r>
    <r>
      <rPr>
        <b/>
        <sz val="11"/>
        <color theme="1"/>
        <rFont val="Calibri"/>
        <family val="2"/>
        <scheme val="minor"/>
      </rPr>
      <t>disahkan</t>
    </r>
    <r>
      <rPr>
        <sz val="11"/>
        <color theme="1"/>
        <rFont val="Calibri"/>
        <family val="2"/>
        <scheme val="minor"/>
      </rPr>
      <t xml:space="preserve"> oleh KTT, terdapat untuk setiap pekerjaan, hasil pemetaan BBS </t>
    </r>
    <r>
      <rPr>
        <b/>
        <sz val="11"/>
        <color theme="1"/>
        <rFont val="Calibri"/>
        <family val="2"/>
        <scheme val="minor"/>
      </rPr>
      <t>dipertimbangkan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>dikomunikasikan</t>
    </r>
    <r>
      <rPr>
        <sz val="11"/>
        <color theme="1"/>
        <rFont val="Calibri"/>
        <family val="2"/>
        <scheme val="minor"/>
      </rPr>
      <t xml:space="preserve"> kepada pihak terkait, </t>
    </r>
    <r>
      <rPr>
        <b/>
        <sz val="11"/>
        <color theme="1"/>
        <rFont val="Calibri"/>
        <family val="2"/>
        <scheme val="minor"/>
      </rPr>
      <t xml:space="preserve">dievaluasi </t>
    </r>
    <r>
      <rPr>
        <sz val="11"/>
        <color theme="1"/>
        <rFont val="Calibri"/>
        <family val="2"/>
        <scheme val="minor"/>
      </rPr>
      <t xml:space="preserve">dan </t>
    </r>
    <r>
      <rPr>
        <b/>
        <sz val="11"/>
        <color theme="1"/>
        <rFont val="Calibri"/>
        <family val="2"/>
        <scheme val="minor"/>
      </rPr>
      <t>ditinjau</t>
    </r>
    <r>
      <rPr>
        <sz val="11"/>
        <color theme="1"/>
        <rFont val="Calibri"/>
        <family val="2"/>
        <scheme val="minor"/>
      </rPr>
      <t xml:space="preserve"> ulang secara berkala dan apabila terjadi insiden, serta </t>
    </r>
    <r>
      <rPr>
        <b/>
        <sz val="11"/>
        <color theme="1"/>
        <rFont val="Calibri"/>
        <family val="2"/>
        <scheme val="minor"/>
      </rPr>
      <t>diterapkan</t>
    </r>
    <r>
      <rPr>
        <sz val="11"/>
        <color theme="1"/>
        <rFont val="Calibri"/>
        <family val="2"/>
        <scheme val="minor"/>
      </rPr>
      <t xml:space="preserve"> secara konsisten oleh seluruh pekerja ? </t>
    </r>
  </si>
  <si>
    <r>
      <t xml:space="preserve">apakah izin kerja khusus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 dengan kondisi hasil pemetaaan BBS </t>
    </r>
    <r>
      <rPr>
        <b/>
        <sz val="11"/>
        <color theme="1"/>
        <rFont val="Calibri"/>
        <family val="2"/>
        <scheme val="minor"/>
      </rPr>
      <t>dipertimbangkan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>dievaluasi</t>
    </r>
    <r>
      <rPr>
        <sz val="11"/>
        <color theme="1"/>
        <rFont val="Calibri"/>
        <family val="2"/>
        <scheme val="minor"/>
      </rPr>
      <t xml:space="preserve"> secara berkala, serta  </t>
    </r>
    <r>
      <rPr>
        <b/>
        <sz val="11"/>
        <color theme="1"/>
        <rFont val="Calibri"/>
        <family val="2"/>
        <scheme val="minor"/>
      </rPr>
      <t>diterapkan</t>
    </r>
    <r>
      <rPr>
        <sz val="11"/>
        <color theme="1"/>
        <rFont val="Calibri"/>
        <family val="2"/>
        <scheme val="minor"/>
      </rPr>
      <t xml:space="preserve"> secara konsisten oleh seluruh pekerja ? </t>
    </r>
  </si>
  <si>
    <r>
      <t xml:space="preserve">apakah kebutuhan APD dan Alat Keselamatan telah </t>
    </r>
    <r>
      <rPr>
        <b/>
        <sz val="11"/>
        <color theme="1"/>
        <rFont val="Calibri"/>
        <family val="2"/>
        <scheme val="minor"/>
      </rPr>
      <t xml:space="preserve">dinilai </t>
    </r>
    <r>
      <rPr>
        <sz val="11"/>
        <color theme="1"/>
        <rFont val="Calibri"/>
        <family val="2"/>
        <scheme val="minor"/>
      </rPr>
      <t xml:space="preserve">sesuai jenis pekerjaan dan bahaya yang timbul, </t>
    </r>
    <r>
      <rPr>
        <b/>
        <sz val="11"/>
        <color theme="1"/>
        <rFont val="Calibri"/>
        <family val="2"/>
        <scheme val="minor"/>
      </rPr>
      <t>ditentukan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disediakan</t>
    </r>
    <r>
      <rPr>
        <sz val="11"/>
        <color theme="1"/>
        <rFont val="Calibri"/>
        <family val="2"/>
        <scheme val="minor"/>
      </rPr>
      <t xml:space="preserve"> dengan jumlah memadai secara gratis; pelatihan untuk pekerja terkait fungsi, manfaat, penggunaan dan perawatan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>; kepatuhan penggunaan dan perawatan</t>
    </r>
    <r>
      <rPr>
        <b/>
        <sz val="11"/>
        <color theme="1"/>
        <rFont val="Calibri"/>
        <family val="2"/>
        <scheme val="minor"/>
      </rPr>
      <t xml:space="preserve"> dievaluasi</t>
    </r>
    <r>
      <rPr>
        <sz val="11"/>
        <color theme="1"/>
        <rFont val="Calibri"/>
        <family val="2"/>
        <scheme val="minor"/>
      </rPr>
      <t xml:space="preserve">; serta dari hasil evaluasi </t>
    </r>
    <r>
      <rPr>
        <b/>
        <sz val="11"/>
        <color theme="1"/>
        <rFont val="Calibri"/>
        <family val="2"/>
        <scheme val="minor"/>
      </rPr>
      <t>ditemukan</t>
    </r>
    <r>
      <rPr>
        <sz val="11"/>
        <color theme="1"/>
        <rFont val="Calibri"/>
        <family val="2"/>
        <scheme val="minor"/>
      </rPr>
      <t xml:space="preserve"> seluruh pekerja patuh ? </t>
    </r>
  </si>
  <si>
    <r>
      <t xml:space="preserve">apakah prosedur pengelolaan bahaya debu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 dengan kondisi antisipasi dan pengenalan bahaya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; evaluasi (pengukuran dan penilaian)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secara berkala;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oleh TTPYB; alat pemeriksaan yang digunakan </t>
    </r>
    <r>
      <rPr>
        <b/>
        <sz val="11"/>
        <color theme="1"/>
        <rFont val="Calibri"/>
        <family val="2"/>
        <scheme val="minor"/>
      </rPr>
      <t>dikalibrasi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dipelihara</t>
    </r>
    <r>
      <rPr>
        <sz val="11"/>
        <color theme="1"/>
        <rFont val="Calibri"/>
        <family val="2"/>
        <scheme val="minor"/>
      </rPr>
      <t xml:space="preserve">; serta seluruh hasil evaluasi </t>
    </r>
    <r>
      <rPr>
        <b/>
        <sz val="11"/>
        <color theme="1"/>
        <rFont val="Calibri"/>
        <family val="2"/>
        <scheme val="minor"/>
      </rPr>
      <t>ditindaklanjuti</t>
    </r>
    <r>
      <rPr>
        <sz val="11"/>
        <color theme="1"/>
        <rFont val="Calibri"/>
        <family val="2"/>
        <scheme val="minor"/>
      </rPr>
      <t xml:space="preserve"> sesuai hirarki pengendalian ? </t>
    </r>
  </si>
  <si>
    <r>
      <t xml:space="preserve">apakah prosedur pengelolaan bahaya kebisingan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 dengan kondisi antisipasi dan pengenalan bahaya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; evaluasi (pengukuran dan penilaian)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secara berkala;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oleh TTPYB; alat pemeriksaan yang digunakan </t>
    </r>
    <r>
      <rPr>
        <b/>
        <sz val="11"/>
        <color theme="1"/>
        <rFont val="Calibri"/>
        <family val="2"/>
        <scheme val="minor"/>
      </rPr>
      <t>dikalibrasi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dipelihara</t>
    </r>
    <r>
      <rPr>
        <sz val="11"/>
        <color theme="1"/>
        <rFont val="Calibri"/>
        <family val="2"/>
        <scheme val="minor"/>
      </rPr>
      <t xml:space="preserve">; serta seluruh hasil evaluasi </t>
    </r>
    <r>
      <rPr>
        <b/>
        <sz val="11"/>
        <color theme="1"/>
        <rFont val="Calibri"/>
        <family val="2"/>
        <scheme val="minor"/>
      </rPr>
      <t>ditindaklanjuti</t>
    </r>
    <r>
      <rPr>
        <sz val="11"/>
        <color theme="1"/>
        <rFont val="Calibri"/>
        <family val="2"/>
        <scheme val="minor"/>
      </rPr>
      <t xml:space="preserve"> sesuai hirarki pengendalian ? </t>
    </r>
  </si>
  <si>
    <r>
      <t xml:space="preserve">apakah prosedur pengelolaan bahaya getaran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 dengan kondisi antisipasi dan pengenalan bahaya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; evaluasi (pengukuran dan penilaian)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secara berkala;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oleh TTPYB; alat pemeriksaan yang digunakan </t>
    </r>
    <r>
      <rPr>
        <b/>
        <sz val="11"/>
        <color theme="1"/>
        <rFont val="Calibri"/>
        <family val="2"/>
        <scheme val="minor"/>
      </rPr>
      <t>dikalibrasi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dipelihara</t>
    </r>
    <r>
      <rPr>
        <sz val="11"/>
        <color theme="1"/>
        <rFont val="Calibri"/>
        <family val="2"/>
        <scheme val="minor"/>
      </rPr>
      <t xml:space="preserve">; serta seluruh hasil evaluasi </t>
    </r>
    <r>
      <rPr>
        <b/>
        <sz val="11"/>
        <color theme="1"/>
        <rFont val="Calibri"/>
        <family val="2"/>
        <scheme val="minor"/>
      </rPr>
      <t>ditindaklanjuti</t>
    </r>
    <r>
      <rPr>
        <sz val="11"/>
        <color theme="1"/>
        <rFont val="Calibri"/>
        <family val="2"/>
        <scheme val="minor"/>
      </rPr>
      <t xml:space="preserve"> sesuai hirarki pengendalian ? </t>
    </r>
  </si>
  <si>
    <r>
      <t xml:space="preserve">apakah prosedur pengelolaan bahaya pencahayaan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 dengan kondisi antisipasi dan pengenalan bahaya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; evaluasi (pengukuran dan penilaian)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secara berkala;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oleh TTPYB; alat pemeriksaan yang digunakan </t>
    </r>
    <r>
      <rPr>
        <b/>
        <sz val="11"/>
        <color theme="1"/>
        <rFont val="Calibri"/>
        <family val="2"/>
        <scheme val="minor"/>
      </rPr>
      <t>dikalibrasi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dipelihara</t>
    </r>
    <r>
      <rPr>
        <sz val="11"/>
        <color theme="1"/>
        <rFont val="Calibri"/>
        <family val="2"/>
        <scheme val="minor"/>
      </rPr>
      <t xml:space="preserve">; serta seluruh hasil evaluasi </t>
    </r>
    <r>
      <rPr>
        <b/>
        <sz val="11"/>
        <color theme="1"/>
        <rFont val="Calibri"/>
        <family val="2"/>
        <scheme val="minor"/>
      </rPr>
      <t>ditindaklanjuti</t>
    </r>
    <r>
      <rPr>
        <sz val="11"/>
        <color theme="1"/>
        <rFont val="Calibri"/>
        <family val="2"/>
        <scheme val="minor"/>
      </rPr>
      <t xml:space="preserve"> sesuai hirarki pengendalian ? </t>
    </r>
  </si>
  <si>
    <r>
      <t xml:space="preserve">apakah prosedur pengelolaan kuantitas dan kualitas udara kerja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 dengan kondisi antisipasi dan pengenalan bahaya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; evaluasi (pengukuran dan penilaian)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secara berkala;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oleh TTPYB; alat pemeriksaan yang digunakan </t>
    </r>
    <r>
      <rPr>
        <b/>
        <sz val="11"/>
        <color theme="1"/>
        <rFont val="Calibri"/>
        <family val="2"/>
        <scheme val="minor"/>
      </rPr>
      <t>dikalibrasi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dipelihara</t>
    </r>
    <r>
      <rPr>
        <sz val="11"/>
        <color theme="1"/>
        <rFont val="Calibri"/>
        <family val="2"/>
        <scheme val="minor"/>
      </rPr>
      <t xml:space="preserve">; serta seluruh hasil evaluasi </t>
    </r>
    <r>
      <rPr>
        <b/>
        <sz val="11"/>
        <color theme="1"/>
        <rFont val="Calibri"/>
        <family val="2"/>
        <scheme val="minor"/>
      </rPr>
      <t>ditindaklanjuti</t>
    </r>
    <r>
      <rPr>
        <sz val="11"/>
        <color theme="1"/>
        <rFont val="Calibri"/>
        <family val="2"/>
        <scheme val="minor"/>
      </rPr>
      <t xml:space="preserve"> sesuai hirarki pengendalian ? </t>
    </r>
  </si>
  <si>
    <r>
      <t xml:space="preserve">apakah prosedur pelaksanaan pengelolaan iklim kerja 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 dengan kondisi antisipasi dan pengenalan bahaya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; evaluasi (pengukuran dan penilaian)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secara berkala;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oleh TTPYB; alat pemeriksaan yang digunakan </t>
    </r>
    <r>
      <rPr>
        <b/>
        <sz val="11"/>
        <color theme="1"/>
        <rFont val="Calibri"/>
        <family val="2"/>
        <scheme val="minor"/>
      </rPr>
      <t>dikalibrasi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dipelihara</t>
    </r>
    <r>
      <rPr>
        <sz val="11"/>
        <color theme="1"/>
        <rFont val="Calibri"/>
        <family val="2"/>
        <scheme val="minor"/>
      </rPr>
      <t xml:space="preserve">; serta seluruh hasil evaluasi </t>
    </r>
    <r>
      <rPr>
        <b/>
        <sz val="11"/>
        <color theme="1"/>
        <rFont val="Calibri"/>
        <family val="2"/>
        <scheme val="minor"/>
      </rPr>
      <t>ditindaklanjuti</t>
    </r>
    <r>
      <rPr>
        <sz val="11"/>
        <color theme="1"/>
        <rFont val="Calibri"/>
        <family val="2"/>
        <scheme val="minor"/>
      </rPr>
      <t xml:space="preserve"> sesuai hirarki pengendalian ? </t>
    </r>
  </si>
  <si>
    <r>
      <t xml:space="preserve">apakah prosedur pelaksanaan pengelolaan bahaya radiasi 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 dengan kondisi antisipasi dan pengenalan bahaya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; evaluasi (pengukuran dan penilaian)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secara berkala;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oleh TTPYB; alat pemeriksaan yang digunakan </t>
    </r>
    <r>
      <rPr>
        <b/>
        <sz val="11"/>
        <color theme="1"/>
        <rFont val="Calibri"/>
        <family val="2"/>
        <scheme val="minor"/>
      </rPr>
      <t>dikalibrasi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dipelihara</t>
    </r>
    <r>
      <rPr>
        <sz val="11"/>
        <color theme="1"/>
        <rFont val="Calibri"/>
        <family val="2"/>
        <scheme val="minor"/>
      </rPr>
      <t xml:space="preserve">; serta seluruh hasil evaluasi </t>
    </r>
    <r>
      <rPr>
        <b/>
        <sz val="11"/>
        <color theme="1"/>
        <rFont val="Calibri"/>
        <family val="2"/>
        <scheme val="minor"/>
      </rPr>
      <t>ditindaklanjuti</t>
    </r>
    <r>
      <rPr>
        <sz val="11"/>
        <color theme="1"/>
        <rFont val="Calibri"/>
        <family val="2"/>
        <scheme val="minor"/>
      </rPr>
      <t xml:space="preserve"> sesuai hirarki pengendalian ? </t>
    </r>
  </si>
  <si>
    <r>
      <t xml:space="preserve">apakah prosedur pelaksanaan pengelolaan faktor kimia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 dengan kondisi antisipasi dan pengenalan bahaya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; evaluasi (pengukuran dan penilaian)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secara berkala;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oleh TTPYB; alat pemeriksaan yang digunakan </t>
    </r>
    <r>
      <rPr>
        <b/>
        <sz val="11"/>
        <color theme="1"/>
        <rFont val="Calibri"/>
        <family val="2"/>
        <scheme val="minor"/>
      </rPr>
      <t>dikalibrasi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dipelihara</t>
    </r>
    <r>
      <rPr>
        <sz val="11"/>
        <color theme="1"/>
        <rFont val="Calibri"/>
        <family val="2"/>
        <scheme val="minor"/>
      </rPr>
      <t xml:space="preserve">; serta seluruh hasil evaluasi </t>
    </r>
    <r>
      <rPr>
        <b/>
        <sz val="11"/>
        <color theme="1"/>
        <rFont val="Calibri"/>
        <family val="2"/>
        <scheme val="minor"/>
      </rPr>
      <t>ditindaklanjuti</t>
    </r>
    <r>
      <rPr>
        <sz val="11"/>
        <color theme="1"/>
        <rFont val="Calibri"/>
        <family val="2"/>
        <scheme val="minor"/>
      </rPr>
      <t xml:space="preserve"> sesuai hirarki pengendalian ? </t>
    </r>
  </si>
  <si>
    <r>
      <t xml:space="preserve">apakah prosedur pelaksanaan pengelolaan faktor biologi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 dengan kondisi antisipasi dan pengenalan bahaya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; evaluasi (pengukuran dan penilaian)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secara berkala;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oleh TTPYB; alat pemeriksaan yang digunakan </t>
    </r>
    <r>
      <rPr>
        <b/>
        <sz val="11"/>
        <color theme="1"/>
        <rFont val="Calibri"/>
        <family val="2"/>
        <scheme val="minor"/>
      </rPr>
      <t>dikalibrasi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dipelihara</t>
    </r>
    <r>
      <rPr>
        <sz val="11"/>
        <color theme="1"/>
        <rFont val="Calibri"/>
        <family val="2"/>
        <scheme val="minor"/>
      </rPr>
      <t xml:space="preserve">; serta seluruh hasil evaluasi </t>
    </r>
    <r>
      <rPr>
        <b/>
        <sz val="11"/>
        <color theme="1"/>
        <rFont val="Calibri"/>
        <family val="2"/>
        <scheme val="minor"/>
      </rPr>
      <t>ditindaklanjuti</t>
    </r>
    <r>
      <rPr>
        <sz val="11"/>
        <color theme="1"/>
        <rFont val="Calibri"/>
        <family val="2"/>
        <scheme val="minor"/>
      </rPr>
      <t xml:space="preserve"> sesuai hirarki pengendalian ? </t>
    </r>
  </si>
  <si>
    <r>
      <t xml:space="preserve">apakah prosedur pelaksanaan kebersihan lingkungan kerja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, antisipasi dan pengenalan bahaya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, pemantauan dan evaluasi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 secara berkala, serta seluruh hasil evaluasi </t>
    </r>
    <r>
      <rPr>
        <b/>
        <sz val="11"/>
        <color theme="1"/>
        <rFont val="Calibri"/>
        <family val="2"/>
        <scheme val="minor"/>
      </rPr>
      <t>ditindaklanjuti</t>
    </r>
    <r>
      <rPr>
        <sz val="11"/>
        <color theme="1"/>
        <rFont val="Calibri"/>
        <family val="2"/>
        <scheme val="minor"/>
      </rPr>
      <t xml:space="preserve"> dengan melakukan pengendalian ? </t>
    </r>
  </si>
  <si>
    <r>
      <t xml:space="preserve">apakah prosedur pemeriksaan kesehatan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untuk seluruh pemeriksaan kesehatan (awal, berkala, khusus, dan akhir); pedoman pemeriksaan dan penilaian kesehatan kerja </t>
    </r>
    <r>
      <rPr>
        <b/>
        <sz val="11"/>
        <color theme="1"/>
        <rFont val="Calibri"/>
        <family val="2"/>
        <scheme val="minor"/>
      </rPr>
      <t>disusun</t>
    </r>
    <r>
      <rPr>
        <sz val="11"/>
        <color theme="1"/>
        <rFont val="Calibri"/>
        <family val="2"/>
        <scheme val="minor"/>
      </rPr>
      <t xml:space="preserve"> oleh dokter perusahaan; seluruh hasil pemeriksaan </t>
    </r>
    <r>
      <rPr>
        <b/>
        <sz val="11"/>
        <color theme="1"/>
        <rFont val="Calibri"/>
        <family val="2"/>
        <scheme val="minor"/>
      </rPr>
      <t>ditindaklanjuti</t>
    </r>
    <r>
      <rPr>
        <sz val="11"/>
        <color theme="1"/>
        <rFont val="Calibri"/>
        <family val="2"/>
        <scheme val="minor"/>
      </rPr>
      <t xml:space="preserve">; evaluasi catatan kesehatan pekerja </t>
    </r>
    <r>
      <rPr>
        <b/>
        <sz val="11"/>
        <color theme="1"/>
        <rFont val="Calibri"/>
        <family val="2"/>
        <scheme val="minor"/>
      </rPr>
      <t>dibuat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 ?</t>
    </r>
  </si>
  <si>
    <r>
      <t xml:space="preserve">apakah prosedur pelayanan kesehatan kerja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, tenaga kerja kesehatan kerja </t>
    </r>
    <r>
      <rPr>
        <b/>
        <sz val="11"/>
        <color theme="1"/>
        <rFont val="Calibri"/>
        <family val="2"/>
        <scheme val="minor"/>
      </rPr>
      <t>disediakan</t>
    </r>
    <r>
      <rPr>
        <sz val="11"/>
        <color theme="1"/>
        <rFont val="Calibri"/>
        <family val="2"/>
        <scheme val="minor"/>
      </rPr>
      <t xml:space="preserve">; sarana prasarana pelayanan telah </t>
    </r>
    <r>
      <rPr>
        <b/>
        <sz val="11"/>
        <color theme="1"/>
        <rFont val="Calibri"/>
        <family val="2"/>
        <scheme val="minor"/>
      </rPr>
      <t>disediakan</t>
    </r>
    <r>
      <rPr>
        <sz val="11"/>
        <color theme="1"/>
        <rFont val="Calibri"/>
        <family val="2"/>
        <scheme val="minor"/>
      </rPr>
      <t xml:space="preserve">; serta kualifikasi pelayanan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berdasarkan tingkat keterisoliran lokasi tambang dan ketentuan peraturan perundang-undangan ? </t>
    </r>
  </si>
  <si>
    <r>
      <t xml:space="preserve">apakah prosedur P3K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petugas yang berkompetensi, faslitas, dan peralatan P3K untuk setiap kelompok kerja </t>
    </r>
    <r>
      <rPr>
        <b/>
        <sz val="11"/>
        <color theme="1"/>
        <rFont val="Calibri"/>
        <family val="2"/>
        <scheme val="minor"/>
      </rPr>
      <t>disediakan</t>
    </r>
    <r>
      <rPr>
        <sz val="11"/>
        <color theme="1"/>
        <rFont val="Calibri"/>
        <family val="2"/>
        <scheme val="minor"/>
      </rPr>
      <t xml:space="preserve">; pelatihan P3K </t>
    </r>
    <r>
      <rPr>
        <b/>
        <sz val="11"/>
        <color theme="1"/>
        <rFont val="Calibri"/>
        <family val="2"/>
        <scheme val="minor"/>
      </rPr>
      <t>diadakan</t>
    </r>
    <r>
      <rPr>
        <sz val="11"/>
        <color theme="1"/>
        <rFont val="Calibri"/>
        <family val="2"/>
        <scheme val="minor"/>
      </rPr>
      <t xml:space="preserve">; kotak P3K </t>
    </r>
    <r>
      <rPr>
        <b/>
        <sz val="11"/>
        <color theme="1"/>
        <rFont val="Calibri"/>
        <family val="2"/>
        <scheme val="minor"/>
      </rPr>
      <t xml:space="preserve">dikelola </t>
    </r>
    <r>
      <rPr>
        <sz val="11"/>
        <color theme="1"/>
        <rFont val="Calibri"/>
        <family val="2"/>
        <scheme val="minor"/>
      </rPr>
      <t>sesuai ketentuan peraturan perundang-undangan ?</t>
    </r>
  </si>
  <si>
    <r>
      <t xml:space="preserve">apakah prosedur kelelahan kerja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faktor yang menimbulkan kelelahan pekerja </t>
    </r>
    <r>
      <rPr>
        <b/>
        <sz val="11"/>
        <color theme="1"/>
        <rFont val="Calibri"/>
        <family val="2"/>
        <scheme val="minor"/>
      </rPr>
      <t>diidentifikasi, dievaluasi,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dikendalikan</t>
    </r>
    <r>
      <rPr>
        <sz val="11"/>
        <color theme="1"/>
        <rFont val="Calibri"/>
        <family val="2"/>
        <scheme val="minor"/>
      </rPr>
      <t xml:space="preserve">; hasilnya telah memadai; pelatihan dan/atau sosialiasasi telah </t>
    </r>
    <r>
      <rPr>
        <b/>
        <sz val="11"/>
        <color theme="1"/>
        <rFont val="Calibri"/>
        <family val="2"/>
        <scheme val="minor"/>
      </rPr>
      <t>diberikan</t>
    </r>
    <r>
      <rPr>
        <sz val="11"/>
        <color theme="1"/>
        <rFont val="Calibri"/>
        <family val="2"/>
        <scheme val="minor"/>
      </rPr>
      <t xml:space="preserve"> ? </t>
    </r>
  </si>
  <si>
    <r>
      <t xml:space="preserve">apakah prosedur pengelolaan pekerja pada tempat yang memiliki risiko kesehatan tinggi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risiko </t>
    </r>
    <r>
      <rPr>
        <b/>
        <sz val="11"/>
        <color theme="1"/>
        <rFont val="Calibri"/>
        <family val="2"/>
        <scheme val="minor"/>
      </rPr>
      <t>dikendalikan</t>
    </r>
    <r>
      <rPr>
        <sz val="11"/>
        <color theme="1"/>
        <rFont val="Calibri"/>
        <family val="2"/>
        <scheme val="minor"/>
      </rPr>
      <t xml:space="preserve"> secara memadai; cara kerja aman dan konsekuensi bekerja </t>
    </r>
    <r>
      <rPr>
        <b/>
        <sz val="11"/>
        <color theme="1"/>
        <rFont val="Calibri"/>
        <family val="2"/>
        <scheme val="minor"/>
      </rPr>
      <t xml:space="preserve">dipahami </t>
    </r>
    <r>
      <rPr>
        <sz val="11"/>
        <color theme="1"/>
        <rFont val="Calibri"/>
        <family val="2"/>
        <scheme val="minor"/>
      </rPr>
      <t xml:space="preserve">oleh pekerja ? </t>
    </r>
  </si>
  <si>
    <r>
      <t xml:space="preserve">apakah prosedur pengelolaan rekaman data kesehatan kerja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rekaman data </t>
    </r>
    <r>
      <rPr>
        <b/>
        <sz val="11"/>
        <color theme="1"/>
        <rFont val="Calibri"/>
        <family val="2"/>
        <scheme val="minor"/>
      </rPr>
      <t>dipelihara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dijaga</t>
    </r>
    <r>
      <rPr>
        <sz val="11"/>
        <color theme="1"/>
        <rFont val="Calibri"/>
        <family val="2"/>
        <scheme val="minor"/>
      </rPr>
      <t xml:space="preserve"> sesuai ketentuan peraturan perundang-undangan; rekaman data </t>
    </r>
    <r>
      <rPr>
        <b/>
        <sz val="11"/>
        <color theme="1"/>
        <rFont val="Calibri"/>
        <family val="2"/>
        <scheme val="minor"/>
      </rPr>
      <t>dianalisis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dievaluasi</t>
    </r>
    <r>
      <rPr>
        <sz val="11"/>
        <color theme="1"/>
        <rFont val="Calibri"/>
        <family val="2"/>
        <scheme val="minor"/>
      </rPr>
      <t xml:space="preserve"> sebagai bahan perbaikan kinerja; statistik kesehatan kerja (leading dan lagging indicator) </t>
    </r>
    <r>
      <rPr>
        <b/>
        <sz val="11"/>
        <color theme="1"/>
        <rFont val="Calibri"/>
        <family val="2"/>
        <scheme val="minor"/>
      </rPr>
      <t xml:space="preserve">dibuat </t>
    </r>
    <r>
      <rPr>
        <sz val="11"/>
        <color theme="1"/>
        <rFont val="Calibri"/>
        <family val="2"/>
        <scheme val="minor"/>
      </rPr>
      <t xml:space="preserve">? </t>
    </r>
  </si>
  <si>
    <r>
      <t xml:space="preserve">apakah prosedur pengelolaan ergonomi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>; identifikasi, penilaian risiko, dan pengendalian</t>
    </r>
    <r>
      <rPr>
        <b/>
        <sz val="11"/>
        <color theme="1"/>
        <rFont val="Calibri"/>
        <family val="2"/>
        <scheme val="minor"/>
      </rPr>
      <t xml:space="preserve"> dilakukan</t>
    </r>
    <r>
      <rPr>
        <sz val="11"/>
        <color theme="1"/>
        <rFont val="Calibri"/>
        <family val="2"/>
        <scheme val="minor"/>
      </rPr>
      <t xml:space="preserve">; hasilnya memadai; seluruh prosedur kerja, SPIP yang sesuai kemampuan, kondisi , dan postur pekerja telah </t>
    </r>
    <r>
      <rPr>
        <b/>
        <sz val="11"/>
        <color theme="1"/>
        <rFont val="Calibri"/>
        <family val="2"/>
        <scheme val="minor"/>
      </rPr>
      <t>disediakan</t>
    </r>
    <r>
      <rPr>
        <sz val="11"/>
        <color theme="1"/>
        <rFont val="Calibri"/>
        <family val="2"/>
        <scheme val="minor"/>
      </rPr>
      <t xml:space="preserve"> ? </t>
    </r>
  </si>
  <si>
    <r>
      <t xml:space="preserve">apakah prosedur pengelolaan makanan, minuman dan gizi pekerja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penyediaan makanan, minuman yang telah memenuhi syarat keamanan, kecukupan dan higienitas sesuai dengan ketentuan yang berlaku telah </t>
    </r>
    <r>
      <rPr>
        <b/>
        <sz val="11"/>
        <color theme="1"/>
        <rFont val="Calibri"/>
        <family val="2"/>
        <scheme val="minor"/>
      </rPr>
      <t>disediakan</t>
    </r>
    <r>
      <rPr>
        <sz val="11"/>
        <color theme="1"/>
        <rFont val="Calibri"/>
        <family val="2"/>
        <scheme val="minor"/>
      </rPr>
      <t xml:space="preserve"> ? </t>
    </r>
  </si>
  <si>
    <r>
      <t xml:space="preserve">apakah prosedur diagnosis dan pemeriksaan PAK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oleh dokter perusahaan; </t>
    </r>
    <r>
      <rPr>
        <b/>
        <sz val="11"/>
        <color theme="1"/>
        <rFont val="Calibri"/>
        <family val="2"/>
        <scheme val="minor"/>
      </rPr>
      <t>dilaporkan</t>
    </r>
    <r>
      <rPr>
        <sz val="11"/>
        <color theme="1"/>
        <rFont val="Calibri"/>
        <family val="2"/>
        <scheme val="minor"/>
      </rPr>
      <t xml:space="preserve"> KTT kepada KaIT menggunakan formulir baku sesuai batas waktu; upaya kuratif dan rehabilitatif terhadap pekerja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? </t>
    </r>
  </si>
  <si>
    <r>
      <t xml:space="preserve">apakah prosedur pengelolaan sistem dan pelaksanaan pemeliharaan/perawatan SPIP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daftar SPIP telah </t>
    </r>
    <r>
      <rPr>
        <b/>
        <sz val="11"/>
        <color theme="1"/>
        <rFont val="Calibri"/>
        <family val="2"/>
        <scheme val="minor"/>
      </rPr>
      <t>dibuat</t>
    </r>
    <r>
      <rPr>
        <sz val="11"/>
        <color theme="1"/>
        <rFont val="Calibri"/>
        <family val="2"/>
        <scheme val="minor"/>
      </rPr>
      <t xml:space="preserve">; program, jadwal, dan prosedur pemeliharaan/perawatan SPIP telah </t>
    </r>
    <r>
      <rPr>
        <b/>
        <sz val="11"/>
        <color theme="1"/>
        <rFont val="Calibri"/>
        <family val="2"/>
        <scheme val="minor"/>
      </rPr>
      <t>dibuat</t>
    </r>
    <r>
      <rPr>
        <sz val="11"/>
        <color theme="1"/>
        <rFont val="Calibri"/>
        <family val="2"/>
        <scheme val="minor"/>
      </rPr>
      <t xml:space="preserve"> berdasarkan hasil identifikasi jenis dan karakteristik SPIP; </t>
    </r>
    <r>
      <rPr>
        <b/>
        <sz val="11"/>
        <color theme="1"/>
        <rFont val="Calibri"/>
        <family val="2"/>
        <scheme val="minor"/>
      </rPr>
      <t>dilaksanaka</t>
    </r>
    <r>
      <rPr>
        <sz val="11"/>
        <color theme="1"/>
        <rFont val="Calibri"/>
        <family val="2"/>
        <scheme val="minor"/>
      </rPr>
      <t xml:space="preserve">n sesuai program, jadwal, dan prosedur;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oleh TTPYB ? </t>
    </r>
  </si>
  <si>
    <r>
      <t xml:space="preserve">apakah prosedur pengamanan instalasi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daftar instalasi pertambangan dan kebutuhan pengamanan atas instalasi telah dibuat; program, jadwal, prosedur pengaman, pemasangan, dan pemeliharaan pengamanan instalasi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sesuai program, jadwal, dan prosedur;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oleh TTPYB ? </t>
    </r>
  </si>
  <si>
    <r>
      <t xml:space="preserve">apakah prosedur pengujian kelayakan SPIP pertambangan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daftar SPIP telah </t>
    </r>
    <r>
      <rPr>
        <b/>
        <sz val="11"/>
        <color theme="1"/>
        <rFont val="Calibri"/>
        <family val="2"/>
        <scheme val="minor"/>
      </rPr>
      <t>dibuat</t>
    </r>
    <r>
      <rPr>
        <sz val="11"/>
        <color theme="1"/>
        <rFont val="Calibri"/>
        <family val="2"/>
        <scheme val="minor"/>
      </rPr>
      <t xml:space="preserve">; program, jadwal, prosedur pengujian kelayakana SPIP telah </t>
    </r>
    <r>
      <rPr>
        <b/>
        <sz val="11"/>
        <color theme="1"/>
        <rFont val="Calibri"/>
        <family val="2"/>
        <scheme val="minor"/>
      </rPr>
      <t>dibuat</t>
    </r>
    <r>
      <rPr>
        <sz val="11"/>
        <color theme="1"/>
        <rFont val="Calibri"/>
        <family val="2"/>
        <scheme val="minor"/>
      </rPr>
      <t xml:space="preserve">;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sesuai program, jadwal, prosedur;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oleh TTPYB ? </t>
    </r>
  </si>
  <si>
    <r>
      <t xml:space="preserve">apakah TTPYB telah </t>
    </r>
    <r>
      <rPr>
        <b/>
        <sz val="11"/>
        <color theme="1"/>
        <rFont val="Calibri"/>
        <family val="2"/>
        <scheme val="minor"/>
      </rPr>
      <t>ditunjuk</t>
    </r>
    <r>
      <rPr>
        <sz val="11"/>
        <color theme="1"/>
        <rFont val="Calibri"/>
        <family val="2"/>
        <scheme val="minor"/>
      </rPr>
      <t xml:space="preserve"> untuk menyusun, menetapkan prosedur, membuat program dan jadwal, serta melaksanakan pengujiaan kelayakan, pengamanan dan pemeliharaan SPIP; jumlah telah memadai; bukti kerja TTPYB telah memadai untuk seluruh kegiatan pengeloaaan KO; program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oleh TTPYB sesuai jadwal dan prosedur ? </t>
    </r>
  </si>
  <si>
    <r>
      <t>apakah prosedur evaluasi laporan hasil kajian teknis pertambangan telah</t>
    </r>
    <r>
      <rPr>
        <b/>
        <sz val="11"/>
        <color theme="1"/>
        <rFont val="Calibri"/>
        <family val="2"/>
        <scheme val="minor"/>
      </rPr>
      <t xml:space="preserve"> ditetapkan</t>
    </r>
    <r>
      <rPr>
        <sz val="11"/>
        <color theme="1"/>
        <rFont val="Calibri"/>
        <family val="2"/>
        <scheme val="minor"/>
      </rPr>
      <t xml:space="preserve">; kajian teknis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pada saat awal kegiatan atau sebelum dimulainya kegiatan pertambangan atau apabila terjadi perubahan/modifikasi terhadap proses, SPIP pertambangan; hasil telah memadai dan </t>
    </r>
    <r>
      <rPr>
        <b/>
        <sz val="11"/>
        <color theme="1"/>
        <rFont val="Calibri"/>
        <family val="2"/>
        <scheme val="minor"/>
      </rPr>
      <t>disampaikan</t>
    </r>
    <r>
      <rPr>
        <sz val="11"/>
        <color theme="1"/>
        <rFont val="Calibri"/>
        <family val="2"/>
        <scheme val="minor"/>
      </rPr>
      <t xml:space="preserve"> kepada KaIT ? </t>
    </r>
  </si>
  <si>
    <r>
      <t xml:space="preserve">apakah gudang bahan peledak telah memiliki perizinan yang masih berlaku;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penjagaan 24 jam; </t>
    </r>
    <r>
      <rPr>
        <b/>
        <sz val="11"/>
        <color theme="1"/>
        <rFont val="Calibri"/>
        <family val="2"/>
        <scheme val="minor"/>
      </rPr>
      <t>disediakan</t>
    </r>
    <r>
      <rPr>
        <sz val="11"/>
        <color theme="1"/>
        <rFont val="Calibri"/>
        <family val="2"/>
        <scheme val="minor"/>
      </rPr>
      <t xml:space="preserve"> fasilitas keselamatan dan keamanan;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pemeriksaaan penangkal petir paling sedikit 6 bulan/setelah terjadi petir hebat ? </t>
    </r>
  </si>
  <si>
    <r>
      <t xml:space="preserve">apakah prosedur penyimpanan bahan peledak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sesuai dengan persetujuan dan perizinan; administrasi </t>
    </r>
    <r>
      <rPr>
        <b/>
        <sz val="11"/>
        <color theme="1"/>
        <rFont val="Calibri"/>
        <family val="2"/>
        <scheme val="minor"/>
      </rPr>
      <t>dikelola</t>
    </r>
    <r>
      <rPr>
        <sz val="11"/>
        <color theme="1"/>
        <rFont val="Calibri"/>
        <family val="2"/>
        <scheme val="minor"/>
      </rPr>
      <t xml:space="preserve"> secara memadai; pemeriksaan isi gudang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paling sedikit 1 x / minggu; petugas administrasi dan petugas gudang telah </t>
    </r>
    <r>
      <rPr>
        <b/>
        <sz val="11"/>
        <color theme="1"/>
        <rFont val="Calibri"/>
        <family val="2"/>
        <scheme val="minor"/>
      </rPr>
      <t>ditunjuk</t>
    </r>
    <r>
      <rPr>
        <sz val="11"/>
        <color theme="1"/>
        <rFont val="Calibri"/>
        <family val="2"/>
        <scheme val="minor"/>
      </rPr>
      <t xml:space="preserve"> dan memiliki KPP yang sesuai; jumlah penggunaan dan persediaan </t>
    </r>
    <r>
      <rPr>
        <b/>
        <sz val="11"/>
        <color theme="1"/>
        <rFont val="Calibri"/>
        <family val="2"/>
        <scheme val="minor"/>
      </rPr>
      <t>dilaporkan</t>
    </r>
    <r>
      <rPr>
        <sz val="11"/>
        <color theme="1"/>
        <rFont val="Calibri"/>
        <family val="2"/>
        <scheme val="minor"/>
      </rPr>
      <t xml:space="preserve"> secara berkala kepada KaIT ? </t>
    </r>
  </si>
  <si>
    <r>
      <t xml:space="preserve">apakah prosedur pengangkutan bahan peledak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terkait dengan pengamanan, kelayakan peralatan dan kendaraan untuk mengangkut, memindahkan, dan mengirim bahan peledak maupun yang berhubungan dengan pekerjaan peledakan; hasilnya telah memadai; pekerja yang menangani pengangkutan, pemindahan, dan pengirimban bahan peledak memiliki kompetensi sesuai ketentuan perundang-undangan ? </t>
    </r>
  </si>
  <si>
    <r>
      <t xml:space="preserve">apakah prosedur pekerjaan peledakan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yang mencakup penanganan dan pengamanan peledakan mangkir; peralatan dan bahan yang sesuai </t>
    </r>
    <r>
      <rPr>
        <b/>
        <sz val="11"/>
        <color theme="1"/>
        <rFont val="Calibri"/>
        <family val="2"/>
        <scheme val="minor"/>
      </rPr>
      <t>digunakan</t>
    </r>
    <r>
      <rPr>
        <sz val="11"/>
        <color theme="1"/>
        <rFont val="Calibri"/>
        <family val="2"/>
        <scheme val="minor"/>
      </rPr>
      <t xml:space="preserve">; peralatan </t>
    </r>
    <r>
      <rPr>
        <b/>
        <sz val="11"/>
        <color theme="1"/>
        <rFont val="Calibri"/>
        <family val="2"/>
        <scheme val="minor"/>
      </rPr>
      <t>disimpan, diperiksa, dipelihara, didokumentasikan</t>
    </r>
    <r>
      <rPr>
        <sz val="11"/>
        <color theme="1"/>
        <rFont val="Calibri"/>
        <family val="2"/>
        <scheme val="minor"/>
      </rPr>
      <t xml:space="preserve"> secara memadai; KIM/KPP yang sesuai </t>
    </r>
    <r>
      <rPr>
        <b/>
        <sz val="11"/>
        <color theme="1"/>
        <rFont val="Calibri"/>
        <family val="2"/>
        <scheme val="minor"/>
      </rPr>
      <t>dimiliki</t>
    </r>
    <r>
      <rPr>
        <sz val="11"/>
        <color theme="1"/>
        <rFont val="Calibri"/>
        <family val="2"/>
        <scheme val="minor"/>
      </rPr>
      <t xml:space="preserve"> oleh pekerja peledakan ? </t>
    </r>
  </si>
  <si>
    <r>
      <t xml:space="preserve">apakah prosedur perancangan dan rekayasa SPIP pertambangan dengan mempertimbangkan aspek KP,  penambangan, petugas yang memiliki kompetensi untuk melakukan verifikasi, serta orang yang bertanggung jawab memberikan persetujuan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 ? </t>
    </r>
  </si>
  <si>
    <r>
      <t xml:space="preserve">apakah prosedur yang mengatur perubahan dan modifikasi yang mempunyai risiko KP dan/atau implikasi terhadap ketentuan peraturan perundang-undangan telah </t>
    </r>
    <r>
      <rPr>
        <b/>
        <sz val="11"/>
        <color theme="1"/>
        <rFont val="Calibri"/>
        <family val="2"/>
        <scheme val="minor"/>
      </rPr>
      <t>ditetapkan, diidentifikasi, didokumentasi, ditinjau ulang</t>
    </r>
    <r>
      <rPr>
        <sz val="11"/>
        <color theme="1"/>
        <rFont val="Calibri"/>
        <family val="2"/>
        <scheme val="minor"/>
      </rPr>
      <t xml:space="preserve">, dan </t>
    </r>
    <r>
      <rPr>
        <b/>
        <sz val="11"/>
        <color theme="1"/>
        <rFont val="Calibri"/>
        <family val="2"/>
        <scheme val="minor"/>
      </rPr>
      <t>disetujui</t>
    </r>
    <r>
      <rPr>
        <sz val="11"/>
        <color theme="1"/>
        <rFont val="Calibri"/>
        <family val="2"/>
        <scheme val="minor"/>
      </rPr>
      <t xml:space="preserve"> oleh orang  yang berwenang; kompetensi </t>
    </r>
    <r>
      <rPr>
        <b/>
        <sz val="11"/>
        <color theme="1"/>
        <rFont val="Calibri"/>
        <family val="2"/>
        <scheme val="minor"/>
      </rPr>
      <t>dimiliki</t>
    </r>
    <r>
      <rPr>
        <sz val="11"/>
        <color theme="1"/>
        <rFont val="Calibri"/>
        <family val="2"/>
        <scheme val="minor"/>
      </rPr>
      <t xml:space="preserve"> oleh petugas yang melakukan identifikasi dan tinjauan ulang; prosedur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 ? </t>
    </r>
  </si>
  <si>
    <r>
      <t xml:space="preserve">apakah prosedur pembelian untuk menjamin bahwa spesifikasi teknik, persyaratan KP, serta ketentuan peraturan perundang-undangan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menjadi pertimbangan utama dalam setiap keputusan untuk membeli sarana pertambangan, bahan kimia, dan/atau jasa, yang telah mencakup penetapan spesifikasi pembelian, proses seleksi pembelian, proses verifikasi kesesuaian, serta pada saat diterima di tempat kerja; prosedur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baik; penjelasan diberikan kepada semua pihak terkait dengan identifikasi, penilaian, dan pengendalian risiko ? </t>
    </r>
  </si>
  <si>
    <r>
      <t xml:space="preserve">apakah prosedur tanggung jawab, pemantauan dan pelaporan perusahaan jasa pertambangan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</t>
    </r>
    <r>
      <rPr>
        <b/>
        <sz val="11"/>
        <color theme="1"/>
        <rFont val="Calibri"/>
        <family val="2"/>
        <scheme val="minor"/>
      </rPr>
      <t>dipastikan</t>
    </r>
    <r>
      <rPr>
        <sz val="11"/>
        <color theme="1"/>
        <rFont val="Calibri"/>
        <family val="2"/>
        <scheme val="minor"/>
      </rPr>
      <t xml:space="preserve"> perusahaan jasa pertambangan memiliki pekerja yang berkompeten sesuai kebutuhan untuk melaksanakan pekerjaan, memiliki bukti kelayakan SPIP sesuai persyaratan KP; kewajiban pelaporan kepada KTT mengenai pelaksanaan program KP secara berkala, nearmiss, kerusakan properti, kejadian berbahaya, cedera, dan sakit akibat kerja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 ? </t>
    </r>
  </si>
  <si>
    <r>
      <t xml:space="preserve">apakah prosedur evaluasi perusahaan jasa pertambangan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baik; </t>
    </r>
    <r>
      <rPr>
        <b/>
        <sz val="11"/>
        <color theme="1"/>
        <rFont val="Calibri"/>
        <family val="2"/>
        <scheme val="minor"/>
      </rPr>
      <t>diberikan</t>
    </r>
    <r>
      <rPr>
        <sz val="11"/>
        <color theme="1"/>
        <rFont val="Calibri"/>
        <family val="2"/>
        <scheme val="minor"/>
      </rPr>
      <t xml:space="preserve"> umpan balik dari hasil evaluasi ? </t>
    </r>
  </si>
  <si>
    <r>
      <t xml:space="preserve">apakah prosedur pengelolaan keadaan darurat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mencakup identifikasi dan penilaian potensi keadaan darurat, pencegahan, kesiapsiagaan, respon, dan pemulihan keadaan darurat;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 ? </t>
    </r>
  </si>
  <si>
    <r>
      <t xml:space="preserve">apakah prosedur penyediaan dan penyiapan P3K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mencakup petugas P3K, kotak P3K, isi kotak P3K, pencatatan penggunaan isi kotak P3K;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 ? </t>
    </r>
  </si>
  <si>
    <r>
      <t xml:space="preserve">apakah keselamatan di luar pekerjaan kepada semua pekerja dan keluarganya telah </t>
    </r>
    <r>
      <rPr>
        <b/>
        <sz val="11"/>
        <color theme="1"/>
        <rFont val="Calibri"/>
        <family val="2"/>
        <scheme val="minor"/>
      </rPr>
      <t>dikomunikasikan</t>
    </r>
    <r>
      <rPr>
        <sz val="11"/>
        <color theme="1"/>
        <rFont val="Calibri"/>
        <family val="2"/>
        <scheme val="minor"/>
      </rPr>
      <t xml:space="preserve">, materi promosi dan kegiatan didokumentasikan, serta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di seluruh departemen/bagian ? </t>
    </r>
  </si>
  <si>
    <r>
      <t xml:space="preserve">apakah prosedur pemantauan dan pengukuran pencapaian TSP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menjelaskan metode, frekuensi, ruang lingkup, dan peralatan yang sesuai;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baik,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, </t>
    </r>
    <r>
      <rPr>
        <b/>
        <sz val="11"/>
        <color theme="1"/>
        <rFont val="Calibri"/>
        <family val="2"/>
        <scheme val="minor"/>
      </rPr>
      <t>dievaluasi</t>
    </r>
    <r>
      <rPr>
        <sz val="11"/>
        <color theme="1"/>
        <rFont val="Calibri"/>
        <family val="2"/>
        <scheme val="minor"/>
      </rPr>
      <t xml:space="preserve">, dan </t>
    </r>
    <r>
      <rPr>
        <b/>
        <sz val="11"/>
        <color theme="1"/>
        <rFont val="Calibri"/>
        <family val="2"/>
        <scheme val="minor"/>
      </rPr>
      <t>dibuat</t>
    </r>
    <r>
      <rPr>
        <sz val="11"/>
        <color theme="1"/>
        <rFont val="Calibri"/>
        <family val="2"/>
        <scheme val="minor"/>
      </rPr>
      <t xml:space="preserve"> rencana pelaksanaan perbaikan/tindak lanjut ? </t>
    </r>
  </si>
  <si>
    <r>
      <t xml:space="preserve">apakah prosedur pemantauan dan pengukuran kinerja pengelolaan lingkungan kerja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menjelaskan metode, frekuensi, ruang lingkup, dan peralatan yang sesuai;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oleh petugas higiena industri; rencana tindak lanjut/perbaikan berdasarkan hasil evaluasi</t>
    </r>
    <r>
      <rPr>
        <b/>
        <sz val="11"/>
        <color theme="1"/>
        <rFont val="Calibri"/>
        <family val="2"/>
        <scheme val="minor"/>
      </rPr>
      <t xml:space="preserve"> ditetapkan</t>
    </r>
    <r>
      <rPr>
        <sz val="11"/>
        <color theme="1"/>
        <rFont val="Calibri"/>
        <family val="2"/>
        <scheme val="minor"/>
      </rPr>
      <t xml:space="preserve">; seluruh tindak lanjut/perbaikan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 ? </t>
    </r>
  </si>
  <si>
    <r>
      <t xml:space="preserve">apakah prosedur pemantauan dan pengukuran kinerja pengelolaan kesehatan kerja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menjelaskan metode, frekuensi, ruang lingkup, dan peralatan yang sesuai;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baik; rencana tindak lanjut/perbaikan berdasarkan hasil evaluasi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seluruh tindak lanjut/perbaikan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 ? </t>
    </r>
  </si>
  <si>
    <r>
      <t xml:space="preserve">apakah prosedur pemantauan dan pengukuran kinerja pengelolaan KO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menjelaskan metode, frekuensi, ruang lingkup, dan peralatan yang sesuai; </t>
    </r>
    <r>
      <rPr>
        <b/>
        <sz val="11"/>
        <color theme="1"/>
        <rFont val="Calibri"/>
        <family val="2"/>
        <scheme val="minor"/>
      </rPr>
      <t xml:space="preserve">dilaksanakan </t>
    </r>
    <r>
      <rPr>
        <sz val="11"/>
        <color theme="1"/>
        <rFont val="Calibri"/>
        <family val="2"/>
        <scheme val="minor"/>
      </rPr>
      <t xml:space="preserve">dengan baik;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oleh TTPYB; rencana tindak lanjut/perbaikan berdasarkan hasil evaluasi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seluruh tindak lanjut/perbaikan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 ? </t>
    </r>
  </si>
  <si>
    <r>
      <t xml:space="preserve">apakah prosedur pemantauan dan pengukuran kinerja pengelolaan bahan peledak dan peledakan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menjelaskan metode, frekuensi, ruang lingkup, dan peralatan yang sesuai;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baik; rencana tindak lanjut/perbaikan berdasarkan hasil evaluasi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seluruh tindak lanjut/perbaikan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 ? </t>
    </r>
  </si>
  <si>
    <r>
      <t xml:space="preserve">apakah prosedur inspeksi KP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menjelaskan tujuan, jenis, pelaksanaan, objek, jadwal dan frekuensi, lembar periksa, peralatan, metode atau tata cara, pelaksanaan, klasifikasi bahaya, laporan, tindak lanjut, evaluasi dan dokumentasi;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baik; hasilnya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; </t>
    </r>
    <r>
      <rPr>
        <b/>
        <sz val="11"/>
        <color theme="1"/>
        <rFont val="Calibri"/>
        <family val="2"/>
        <scheme val="minor"/>
      </rPr>
      <t xml:space="preserve">dibuat </t>
    </r>
    <r>
      <rPr>
        <sz val="11"/>
        <color theme="1"/>
        <rFont val="Calibri"/>
        <family val="2"/>
        <scheme val="minor"/>
      </rPr>
      <t xml:space="preserve">rencana tindak lanjut/perbaikan; seluruh tindak lanjut/perbaikan 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 ? </t>
    </r>
  </si>
  <si>
    <r>
      <t xml:space="preserve">apakah prosedur evaluasi kepatuhan terhadap ketentuan peraturan perundang-undangan dan persyaratan lainnya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memadai dan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baik; </t>
    </r>
    <r>
      <rPr>
        <b/>
        <sz val="11"/>
        <color theme="1"/>
        <rFont val="Calibri"/>
        <family val="2"/>
        <scheme val="minor"/>
      </rPr>
      <t>disusun</t>
    </r>
    <r>
      <rPr>
        <sz val="11"/>
        <color theme="1"/>
        <rFont val="Calibri"/>
        <family val="2"/>
        <scheme val="minor"/>
      </rPr>
      <t xml:space="preserve"> rencana tindak lanjut berdasarkan hasil evaluasi; seluruh tindak lanjut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 ? </t>
    </r>
  </si>
  <si>
    <r>
      <t xml:space="preserve">apakah prosedur penyelidikan kecelakaan, kejadian berbahaya, KAPTK, dan PAK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meliputi pelaporan awal, pengamanan lokasi dan barang bukti, pembentukan tim penyelidikan, tahapan penyelidikan, tahapan pemantauan dan evaluasi penyelidikan;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baik;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 seluruhnya; </t>
    </r>
    <r>
      <rPr>
        <b/>
        <sz val="11"/>
        <color theme="1"/>
        <rFont val="Calibri"/>
        <family val="2"/>
        <scheme val="minor"/>
      </rPr>
      <t>dikomunikasikan</t>
    </r>
    <r>
      <rPr>
        <sz val="11"/>
        <color theme="1"/>
        <rFont val="Calibri"/>
        <family val="2"/>
        <scheme val="minor"/>
      </rPr>
      <t xml:space="preserve"> sebagai bentuk edukasi; tindakan koreksi seluruhnya </t>
    </r>
    <r>
      <rPr>
        <b/>
        <sz val="11"/>
        <color theme="1"/>
        <rFont val="Calibri"/>
        <family val="2"/>
        <scheme val="minor"/>
      </rPr>
      <t xml:space="preserve">dilaksanakan </t>
    </r>
    <r>
      <rPr>
        <sz val="11"/>
        <color theme="1"/>
        <rFont val="Calibri"/>
        <family val="2"/>
        <scheme val="minor"/>
      </rPr>
      <t xml:space="preserve">? </t>
    </r>
  </si>
  <si>
    <r>
      <t xml:space="preserve">apakah evaluasi buku tambang telah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; mencakup pelaksanaan perintah, larangan, petunjuk serta pemberitahuan dari KaIT dan IT, pendaftaran yang dipersyaratkan dalam ketentuan peraturan perundang-undangan;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paling sedikit 1 x / 6 bulan; hasil evaluasi </t>
    </r>
    <r>
      <rPr>
        <b/>
        <sz val="11"/>
        <color theme="1"/>
        <rFont val="Calibri"/>
        <family val="2"/>
        <scheme val="minor"/>
      </rPr>
      <t>ditindaklanjuti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oleh KTT ? </t>
    </r>
  </si>
  <si>
    <r>
      <t xml:space="preserve">apakah evaluasi buku daftar kecelakaan tambang telah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; mencakup nomor urut kecelakaan tambang untuk 1 korban 1 penomoran; waktu, hari dan jam kecelakaan; tempat kecelakaan; nama, jenis kelamain dan umur dari korban kecelakana; jabatan dan berapa lama dipegang; sifat kecelakaan; pekerjaan yang sedang dilakukan; saksi-saksi; uraian kecelakaan dan sebab2nya; </t>
    </r>
    <r>
      <rPr>
        <b/>
        <sz val="11"/>
        <color theme="1"/>
        <rFont val="Calibri"/>
        <family val="2"/>
        <scheme val="minor"/>
      </rPr>
      <t xml:space="preserve">dibuat </t>
    </r>
    <r>
      <rPr>
        <sz val="11"/>
        <color theme="1"/>
        <rFont val="Calibri"/>
        <family val="2"/>
        <scheme val="minor"/>
      </rPr>
      <t xml:space="preserve">dan </t>
    </r>
    <r>
      <rPr>
        <b/>
        <sz val="11"/>
        <color theme="1"/>
        <rFont val="Calibri"/>
        <family val="2"/>
        <scheme val="minor"/>
      </rPr>
      <t xml:space="preserve">ditandatangani </t>
    </r>
    <r>
      <rPr>
        <sz val="11"/>
        <color theme="1"/>
        <rFont val="Calibri"/>
        <family val="2"/>
        <scheme val="minor"/>
      </rPr>
      <t xml:space="preserve">oleh KTT; waktu </t>
    </r>
    <r>
      <rPr>
        <b/>
        <sz val="11"/>
        <color theme="1"/>
        <rFont val="Calibri"/>
        <family val="2"/>
        <scheme val="minor"/>
      </rPr>
      <t>dilaporkan</t>
    </r>
    <r>
      <rPr>
        <sz val="11"/>
        <color theme="1"/>
        <rFont val="Calibri"/>
        <family val="2"/>
        <scheme val="minor"/>
      </rPr>
      <t xml:space="preserve"> kepada KaIT; </t>
    </r>
    <r>
      <rPr>
        <b/>
        <sz val="11"/>
        <color theme="1"/>
        <rFont val="Calibri"/>
        <family val="2"/>
        <scheme val="minor"/>
      </rPr>
      <t>dievaluasi</t>
    </r>
    <r>
      <rPr>
        <sz val="11"/>
        <color theme="1"/>
        <rFont val="Calibri"/>
        <family val="2"/>
        <scheme val="minor"/>
      </rPr>
      <t xml:space="preserve"> paling sedikit 1 x / 6 bulan; hasil evaluasi </t>
    </r>
    <r>
      <rPr>
        <b/>
        <sz val="11"/>
        <color theme="1"/>
        <rFont val="Calibri"/>
        <family val="2"/>
        <scheme val="minor"/>
      </rPr>
      <t xml:space="preserve">ditindaklanjuti </t>
    </r>
    <r>
      <rPr>
        <sz val="11"/>
        <color theme="1"/>
        <rFont val="Calibri"/>
        <family val="2"/>
        <scheme val="minor"/>
      </rPr>
      <t xml:space="preserve">dan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oleh KTT ? </t>
    </r>
  </si>
  <si>
    <r>
      <t xml:space="preserve">apakah evaluasi pelaporan KP telah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; mencakup ketepatan waktu penyampaian laporan dan kesesuaian isi laporan;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paling sedikit 1 x / 6 bulan; hasil evaluasi </t>
    </r>
    <r>
      <rPr>
        <b/>
        <sz val="11"/>
        <color theme="1"/>
        <rFont val="Calibri"/>
        <family val="2"/>
        <scheme val="minor"/>
      </rPr>
      <t xml:space="preserve">ditindaklanjuti </t>
    </r>
    <r>
      <rPr>
        <sz val="11"/>
        <color theme="1"/>
        <rFont val="Calibri"/>
        <family val="2"/>
        <scheme val="minor"/>
      </rPr>
      <t xml:space="preserve"> oleh KTT sesuai format pelaporan serta memenuhi batas waktu penyampaian ? </t>
    </r>
  </si>
  <si>
    <r>
      <t xml:space="preserve">apakah evaluasi dokumentasi kejadian berbahaya, KAPTK, PAK telah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; mencakup kesesuaian isi, format, hasil analisis penyebab kejadian, pelaksanaan tindak lanjut;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paling sedikit 1x / 6 bulan; hasil evaluasi </t>
    </r>
    <r>
      <rPr>
        <b/>
        <sz val="11"/>
        <color theme="1"/>
        <rFont val="Calibri"/>
        <family val="2"/>
        <scheme val="minor"/>
      </rPr>
      <t>ditindaklanjuti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 oleh KTT menggunakan format khusus yang ditentukan KaIT ? </t>
    </r>
  </si>
  <si>
    <r>
      <t xml:space="preserve">apakah evaluasi dokumentasi dan laporan pemenuhan kompetensi serta persyaratan lainnya telah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; mencakup tingkat pemenuhan persyaratan dan tindak lanjutnya;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paling sedikit 1 x / 6 bulan; hasil evaluasi </t>
    </r>
    <r>
      <rPr>
        <b/>
        <sz val="11"/>
        <color theme="1"/>
        <rFont val="Calibri"/>
        <family val="2"/>
        <scheme val="minor"/>
      </rPr>
      <t>ditindaklanjuti</t>
    </r>
    <r>
      <rPr>
        <sz val="11"/>
        <color theme="1"/>
        <rFont val="Calibri"/>
        <family val="2"/>
        <scheme val="minor"/>
      </rPr>
      <t xml:space="preserve"> sepenuhnya ? </t>
    </r>
  </si>
  <si>
    <r>
      <t xml:space="preserve">apakah prosedur pelaksanaan audit internal SMKP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mencakup ruang lingkup, frekuensi, metodologi, kompetensi auditor, tanggung jawab dan persyaratan pelaksanaan audit, pelaporan hasil audit;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baik; seluruh hasil audit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dibuat</t>
    </r>
    <r>
      <rPr>
        <sz val="11"/>
        <color theme="1"/>
        <rFont val="Calibri"/>
        <family val="2"/>
        <scheme val="minor"/>
      </rPr>
      <t xml:space="preserve"> rencana tindak lanjut; seluruh tindak lanjut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? </t>
    </r>
  </si>
  <si>
    <r>
      <t xml:space="preserve">apakah prosedur rencana perbaikan dan tindak lanjut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mencakup identifikasi dan perbaikan ketidaksesuaian, analisis penyebab, evaluasi kebutuhan tindakan untuk mencegah ketidaksesuaian, catatan dan komunikasi hasil tindakan perbaikan dan pencegahan, evaluasi efektifivitas tindakan perbaikan dan pencegahan;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baik; seluruh tindak lanjut/perbaikan </t>
    </r>
    <r>
      <rPr>
        <b/>
        <sz val="11"/>
        <color theme="1"/>
        <rFont val="Calibri"/>
        <family val="2"/>
        <scheme val="minor"/>
      </rPr>
      <t>didokumentasikan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baik ? </t>
    </r>
  </si>
  <si>
    <r>
      <rPr>
        <sz val="11"/>
        <color rgb="FF000000"/>
        <rFont val="Calibri"/>
        <family val="2"/>
      </rPr>
      <t xml:space="preserve">apakah manual SMKP yang mencakup ruang lingkup, prosedur, uraian dari interaksi antar elemen,  dan acuan dari dokumen elemen terkait telah </t>
    </r>
    <r>
      <rPr>
        <b/>
        <sz val="11"/>
        <color rgb="FF000000"/>
        <rFont val="Calibri"/>
        <family val="2"/>
      </rPr>
      <t>ditetapkan</t>
    </r>
    <r>
      <rPr>
        <sz val="11"/>
        <color rgb="FF000000"/>
        <rFont val="Calibri"/>
        <family val="2"/>
      </rPr>
      <t xml:space="preserve">; </t>
    </r>
    <r>
      <rPr>
        <b/>
        <sz val="11"/>
        <color rgb="FF000000"/>
        <rFont val="Calibri"/>
        <family val="2"/>
      </rPr>
      <t>disahkan</t>
    </r>
    <r>
      <rPr>
        <sz val="11"/>
        <color rgb="FF000000"/>
        <rFont val="Calibri"/>
        <family val="2"/>
      </rPr>
      <t xml:space="preserve"> oleh manajemen perusahaan; </t>
    </r>
    <r>
      <rPr>
        <b/>
        <sz val="11"/>
        <color rgb="FF000000"/>
        <rFont val="Calibri"/>
        <family val="2"/>
      </rPr>
      <t>disosialisasikan</t>
    </r>
    <r>
      <rPr>
        <sz val="11"/>
        <color rgb="FF000000"/>
        <rFont val="Calibri"/>
        <family val="2"/>
      </rPr>
      <t xml:space="preserve"> kepada seluruh departemen/bagian; </t>
    </r>
    <r>
      <rPr>
        <b/>
        <sz val="11"/>
        <color rgb="FF000000"/>
        <rFont val="Calibri"/>
        <family val="2"/>
      </rPr>
      <t>digunakan</t>
    </r>
    <r>
      <rPr>
        <sz val="11"/>
        <color rgb="FF000000"/>
        <rFont val="Calibri"/>
        <family val="2"/>
      </rPr>
      <t xml:space="preserve"> secara konsisten dalam menyusun dokumen level selanjutnya ? </t>
    </r>
  </si>
  <si>
    <r>
      <rPr>
        <sz val="11"/>
        <color rgb="FF000000"/>
        <rFont val="Calibri"/>
        <family val="2"/>
      </rPr>
      <t xml:space="preserve">apakah prosedur pengendalian dokumen KP yang meliputi persetujuan pengeluaran/penerbitan dokumen, perubahan dan modifikasi, identifikasi dan pengelolaan dokumen eksternal telah </t>
    </r>
    <r>
      <rPr>
        <b/>
        <sz val="11"/>
        <color rgb="FF000000"/>
        <rFont val="Calibri"/>
        <family val="2"/>
      </rPr>
      <t>ditetapkan</t>
    </r>
    <r>
      <rPr>
        <sz val="11"/>
        <color rgb="FF000000"/>
        <rFont val="Calibri"/>
        <family val="2"/>
      </rPr>
      <t xml:space="preserve">; </t>
    </r>
    <r>
      <rPr>
        <b/>
        <sz val="11"/>
        <color rgb="FF000000"/>
        <rFont val="Calibri"/>
        <family val="2"/>
      </rPr>
      <t>diterapkan</t>
    </r>
    <r>
      <rPr>
        <sz val="11"/>
        <color rgb="FF000000"/>
        <rFont val="Calibri"/>
        <family val="2"/>
      </rPr>
      <t xml:space="preserve"> secara konsisten oleh personel yang ditunjuk?</t>
    </r>
  </si>
  <si>
    <r>
      <rPr>
        <sz val="11"/>
        <color rgb="FF000000"/>
        <rFont val="Calibri"/>
        <family val="2"/>
      </rPr>
      <t xml:space="preserve">apakah prosedur pengendalian rekaman KP yang meliputi proses identifikasi, penyimpanan, perlindungan, akses, penentuan masa simpan, dan pemusnahan rekaman telah </t>
    </r>
    <r>
      <rPr>
        <b/>
        <sz val="11"/>
        <color rgb="FF000000"/>
        <rFont val="Calibri"/>
        <family val="2"/>
      </rPr>
      <t>ditetapkan</t>
    </r>
    <r>
      <rPr>
        <sz val="11"/>
        <color rgb="FF000000"/>
        <rFont val="Calibri"/>
        <family val="2"/>
      </rPr>
      <t xml:space="preserve">; </t>
    </r>
    <r>
      <rPr>
        <b/>
        <sz val="11"/>
        <color rgb="FF000000"/>
        <rFont val="Calibri"/>
        <family val="2"/>
      </rPr>
      <t>diterapkan</t>
    </r>
    <r>
      <rPr>
        <sz val="11"/>
        <color rgb="FF000000"/>
        <rFont val="Calibri"/>
        <family val="2"/>
      </rPr>
      <t xml:space="preserve"> secara konsisten; </t>
    </r>
    <r>
      <rPr>
        <b/>
        <sz val="11"/>
        <color rgb="FF000000"/>
        <rFont val="Calibri"/>
        <family val="2"/>
      </rPr>
      <t>didokumentasikan</t>
    </r>
    <r>
      <rPr>
        <sz val="11"/>
        <color rgb="FF000000"/>
        <rFont val="Calibri"/>
        <family val="2"/>
      </rPr>
      <t xml:space="preserve"> dengan konsisten sehingga tetap dapat dibaca, diidentifikasi dan ditelururi ? </t>
    </r>
  </si>
  <si>
    <r>
      <rPr>
        <sz val="11"/>
        <color rgb="FF000000"/>
        <rFont val="Calibri"/>
        <family val="2"/>
      </rPr>
      <t xml:space="preserve">apakah jenis dokumen dan rekaman yang telah mencakup seluruh elemen SMKP telah </t>
    </r>
    <r>
      <rPr>
        <b/>
        <sz val="11"/>
        <color rgb="FF000000"/>
        <rFont val="Calibri"/>
        <family val="2"/>
      </rPr>
      <t>ditetapkan</t>
    </r>
    <r>
      <rPr>
        <sz val="11"/>
        <color rgb="FF000000"/>
        <rFont val="Calibri"/>
        <family val="2"/>
      </rPr>
      <t xml:space="preserve"> ? </t>
    </r>
  </si>
  <si>
    <r>
      <rPr>
        <sz val="11"/>
        <color rgb="FF000000"/>
        <rFont val="Calibri"/>
        <family val="2"/>
        <scheme val="minor"/>
      </rPr>
      <t xml:space="preserve">apakah catatan hasil tinjauan manajemen telah </t>
    </r>
    <r>
      <rPr>
        <b/>
        <sz val="11"/>
        <color rgb="FF000000"/>
        <rFont val="Calibri"/>
        <family val="2"/>
        <scheme val="minor"/>
      </rPr>
      <t>didokumentasikan</t>
    </r>
    <r>
      <rPr>
        <sz val="11"/>
        <color rgb="FF000000"/>
        <rFont val="Calibri"/>
        <family val="2"/>
        <scheme val="minor"/>
      </rPr>
      <t xml:space="preserve"> dan dan masukannya memadai ? </t>
    </r>
  </si>
  <si>
    <r>
      <rPr>
        <sz val="11"/>
        <color rgb="FF000000"/>
        <rFont val="Calibri"/>
        <family val="2"/>
      </rPr>
      <t xml:space="preserve">apakah keputusan dan tindakan yang berhubungan dengan efektivitas sistem manajemen dan kegiatan/prosesnya serta peningkatan kinerja KP telah </t>
    </r>
    <r>
      <rPr>
        <b/>
        <sz val="11"/>
        <color rgb="FF000000"/>
        <rFont val="Calibri"/>
        <family val="2"/>
      </rPr>
      <t>dihasilkan</t>
    </r>
    <r>
      <rPr>
        <sz val="11"/>
        <color rgb="FF000000"/>
        <rFont val="Calibri"/>
        <family val="2"/>
      </rPr>
      <t xml:space="preserve">; kebijakan KP, sumber daya, dan elemen lain SMKP sepenuhnya </t>
    </r>
    <r>
      <rPr>
        <b/>
        <sz val="11"/>
        <color rgb="FF000000"/>
        <rFont val="Calibri"/>
        <family val="2"/>
      </rPr>
      <t>dipertimbangka</t>
    </r>
    <r>
      <rPr>
        <sz val="11"/>
        <color rgb="FF000000"/>
        <rFont val="Calibri"/>
        <family val="2"/>
      </rPr>
      <t xml:space="preserve">n? </t>
    </r>
  </si>
  <si>
    <r>
      <rPr>
        <sz val="11"/>
        <color rgb="FF000000"/>
        <rFont val="Calibri"/>
        <family val="2"/>
      </rPr>
      <t xml:space="preserve">apakah peningkatan kinerja dalam hal terjadinya perubahan peraturan perundang-undangan, tuntutan dari pemangku kepentingan, adanya perubahan bisnis, perubahan struktur organisasi, perkembangan pemanfaatan dan penerapan teknologi pertambangan, adanya hasil kajian insiden, serta adanya pelaporan dan/atau masukan dari pekerja telah </t>
    </r>
    <r>
      <rPr>
        <b/>
        <sz val="11"/>
        <color rgb="FF000000"/>
        <rFont val="Calibri"/>
        <family val="2"/>
      </rPr>
      <t>dilaksanakan</t>
    </r>
    <r>
      <rPr>
        <sz val="11"/>
        <color rgb="FF000000"/>
        <rFont val="Calibri"/>
        <family val="2"/>
      </rPr>
      <t xml:space="preserve"> ? </t>
    </r>
  </si>
  <si>
    <r>
      <rPr>
        <sz val="11"/>
        <color rgb="FF000000"/>
        <rFont val="Calibri"/>
        <family val="2"/>
      </rPr>
      <t xml:space="preserve">apakah seluruh tinjauan hasil dari tindak lanjut perbaikan sebagai dasar dalam penentuan kebijakan atas proses peningkatan kinerja KP telah </t>
    </r>
    <r>
      <rPr>
        <b/>
        <sz val="11"/>
        <color rgb="FF000000"/>
        <rFont val="Calibri"/>
        <family val="2"/>
      </rPr>
      <t>digunakan</t>
    </r>
    <r>
      <rPr>
        <sz val="11"/>
        <color rgb="FF000000"/>
        <rFont val="Calibri"/>
        <family val="2"/>
      </rPr>
      <t xml:space="preserve"> ? </t>
    </r>
  </si>
  <si>
    <t xml:space="preserve">I.1_Penyusunan Kebijakan                                                                                 </t>
  </si>
  <si>
    <t>I.3_Penetapan Kebijakan</t>
  </si>
  <si>
    <t>I.4_Komunikasi Kebijakan</t>
  </si>
  <si>
    <t>I.5_Tinjauan Kebijakan</t>
  </si>
  <si>
    <t>II.1_Penelaahan Awal</t>
  </si>
  <si>
    <t>II.2.1_Komunikasi dan Konsultasi Risiko</t>
  </si>
  <si>
    <t>II.2.2_Penetapan Konteks Risiko</t>
  </si>
  <si>
    <t xml:space="preserve">II.2.3_Identifikasi Bahaya </t>
  </si>
  <si>
    <t>II.2.4_Penilaian dan Pengendalian Risiko</t>
  </si>
  <si>
    <t>II.2.5_Pemantauan dan Peninjauan</t>
  </si>
  <si>
    <t>II.3_Identifikasi dan Kepatuhan Terhadap Ketentuan Peraturan Perundang-undangan dan Persyaratan Lainnya yang Terkait</t>
  </si>
  <si>
    <t>II.4_Penetapan Tujuan, Sasaran, dan Program</t>
  </si>
  <si>
    <t>II.5_Rencana Kerja dan Anggaran Keselamatan Pertambangan</t>
  </si>
  <si>
    <t>III.1_Penyusunan dan Penetapan Struktur Organisasi</t>
  </si>
  <si>
    <t>III.2.1_Penunjukan KTT</t>
  </si>
  <si>
    <t>III.2.2_Penunjukan Kepala Tambang Bawah Tanah</t>
  </si>
  <si>
    <t>III.3_Penunjukan PJO Untuk Perusahaan Jasa Pertambangan</t>
  </si>
  <si>
    <t>III.4_Pembentukan dan Penetapan Bagian Keselamatan dan Kesehatan Kerja Pertambangan dan  Keselamatan Operasi Pertambangan</t>
  </si>
  <si>
    <t>III.5_Penunjukan Pengawas Operasional dan Pengawas Teknik</t>
  </si>
  <si>
    <t>III.6_Penunjukan Tenaga Teknik Khusus Pertambangan</t>
  </si>
  <si>
    <t>III.7_Pembentukan dan Penetapan Komite Keselamatan Pertambangan</t>
  </si>
  <si>
    <t>III.8_Penunjukan Tim Tanggap Darurat</t>
  </si>
  <si>
    <t>III.9_Seleksi dan Penempatan Personel</t>
  </si>
  <si>
    <t>III.10.1_Pendidikan dan pelatihan pekerja tambang</t>
  </si>
  <si>
    <t>III.10.2_Kompetensi Kerja</t>
  </si>
  <si>
    <t>III.11_Penyusunan, Penetapan, dan Penerapan Komunikasi Keselamatan Pertambangan</t>
  </si>
  <si>
    <t>III.12.1_Buku tambang</t>
  </si>
  <si>
    <t>III.12.2_Buku Daftar Kecelakaan Tambang</t>
  </si>
  <si>
    <t>III.12.3_Pelaporan Pengelolaan Keselamatan Pertambangan</t>
  </si>
  <si>
    <t>III.12.4_Dokumentasi Kejadian Berbahaya, Kejadian Akibat Penyakit Tenaga Kerja dan Penyakit Akibat Kerja</t>
  </si>
  <si>
    <t>III.12.5_Dokumen dan Laporan Pemenuhan Kompetensi dan Persyaratan Lainnya</t>
  </si>
  <si>
    <t>III.13_Penyusunan, Penerapan, dan Pendokumentasian Prosedur Partisipasi, Konsultasi, Motivasi, dan Kesadaran Penerapan SMKP Minerba</t>
  </si>
  <si>
    <t>IV.1.1_Penyusunan, Penetapan, Penerapan, Pendokumentasian, dan Evaluasi Prosedur Operasi/Kerja</t>
  </si>
  <si>
    <t>IV.1.2_Penyusunan, Penetapan, Penerapan, Pendokumentasian, dan Evaluasi Izin Kerja Khusus</t>
  </si>
  <si>
    <t>IV.1.3_Penyusunan, Penetapan, Penerapan, Pendokumentasian, dan Evaluasi Prosedur Operasi/Kerja Alat pelindung Diri dan Alat Keselamatan</t>
  </si>
  <si>
    <t>IV.2.1_Pelaksanaan Pengelolaan Bahaya Debu</t>
  </si>
  <si>
    <t>IV.2.2_Pelaksanaan pengelolaan Bahaya Kebisingan</t>
  </si>
  <si>
    <t>IV.2.3_Pelaksanaan Pengelolaan Bahaya Getaran</t>
  </si>
  <si>
    <t>IV.2.4_Pelaksanaan Pengelolaan Bahaya Pencahayaan</t>
  </si>
  <si>
    <t>IV.2.5_Pelaksanaan Pengelolaan Kuantitas dan Kualitas Udara Kerja</t>
  </si>
  <si>
    <t>IV.2.6_Pelaksanaan Pengelolaan Iklim Kerja</t>
  </si>
  <si>
    <t>IV.2.7_Pelaksanaan Pengelolaan Bahaya Radiasi</t>
  </si>
  <si>
    <t>IV.2.8_Pelaksanaan Pengelolaan Faktor Kimia</t>
  </si>
  <si>
    <t>IV.2.9_Pelaksanaan Pengelolaan Faktor Biologi</t>
  </si>
  <si>
    <t>IV.2.10_Pelaksanaan Kebersihan Lingkungan Kerja</t>
  </si>
  <si>
    <t>IV.3.1_Pemeriksaan Kesehatan</t>
  </si>
  <si>
    <t>IV.3.2_Pelayanan Kesehatan Kerja</t>
  </si>
  <si>
    <t>IV.3.3_Pertolongan Pertama pada Kecelakaan</t>
  </si>
  <si>
    <t>IV.3.4_Pengelolaan Kelelahan Kerja (Fatigue)</t>
  </si>
  <si>
    <t>IV.3.5_Pengelolaan Pekerja pada Tempat yang Memiliki Risiko Kesehatan Tinggi</t>
  </si>
  <si>
    <t>IV.3.6_Pengelolaan Rekaman Data Kesehatan Kerja</t>
  </si>
  <si>
    <t>IV.3.7_Pengelolaan Higiene dan Sanitasi</t>
  </si>
  <si>
    <t>IV.3.8_Pengelolaan Ergonomi</t>
  </si>
  <si>
    <t>IV.3.9_Pengelolaan Makanan, Minuman dan Gizi Pekerja</t>
  </si>
  <si>
    <t>IV.3.10_Diagnosis dan Pemeriksaan Penyakit Akibat Kerja</t>
  </si>
  <si>
    <t>IV.4.1_Sistem dan Pelaksanaan Pemeliharaan/Perawatan Sarana, Prasarana, Instalasi, dan Peralatan Pertambangan</t>
  </si>
  <si>
    <t>IV.4.2_Pengamanan instalasi</t>
  </si>
  <si>
    <t>IV.4.3_Kelayakan Sarana, Prasarana, Instalasi, dan Peralatan Pertambangan</t>
  </si>
  <si>
    <t>IV.4.4_Kompetensi Tenaga Teknik</t>
  </si>
  <si>
    <t>IV.4.5_Evaluasi Laporan Hasil Kajian Teknis Pertambangan</t>
  </si>
  <si>
    <t>IV.5.1_Gudang Bahan Peledak</t>
  </si>
  <si>
    <t>IV.5.2_Penyimpanan Bahan Peledak</t>
  </si>
  <si>
    <t>IV.5.3_Pengangkutan Bahan Peledak</t>
  </si>
  <si>
    <t>IV.5.4_Pekerjaan Peledakan</t>
  </si>
  <si>
    <t>IV.6.1_Perancangan dan Rekayasa</t>
  </si>
  <si>
    <t>IV.6.2_Perubahan dan Modifikasi</t>
  </si>
  <si>
    <t>IV.7_Penetapan Sistem Pembelian</t>
  </si>
  <si>
    <t>IV.8.1_Persyaratan, Seleksi dan Penetapan Perusahaan Jasa Pertambangan</t>
  </si>
  <si>
    <t>IV.8.2_Tanggung Jawab, Pemantauan dan Pelaporan Perusahaan Jasa Pertambangan</t>
  </si>
  <si>
    <t>IV.8.3_Evaluasi Perusahaan Jasa Pertambangan</t>
  </si>
  <si>
    <t xml:space="preserve">IV.9_Pengelolaan Keadaan Darurat </t>
  </si>
  <si>
    <t>IV.10_Penyediaan dan Penyiapan P3K</t>
  </si>
  <si>
    <t>IV.11_Pelaksanaan Keselamatan di Luar Pekerjaan (Off the Job Safety)</t>
  </si>
  <si>
    <t>V.1.1_Pemantauan dan Pengukuran Pencapaian Tujuan, Sasaran, dan program Keselamatan Pertambangan</t>
  </si>
  <si>
    <t>V.1.2_Pemantauan dan Pengukuran Kinerja Pengelolaan Lingkungan kerja</t>
  </si>
  <si>
    <t>V.1.3_Pemantauan dan Pengukuran Kinerja Pengelolaan Kesehatan kerja</t>
  </si>
  <si>
    <t>V.1.4_Pemantauan dan Pengukuran Kinerja Pengelolaan Keselamatan Operasi Pertambangan</t>
  </si>
  <si>
    <t>V.1.5_Pemantauan dan Pengukuran Kinerja Pengelolaan Bahan Peledak dan Peledakan</t>
  </si>
  <si>
    <t>V.2_Inspeksi Pelaksanaan Keselamatan Pertambangan</t>
  </si>
  <si>
    <t>V.3_Evaluasi kepatuhan Terhadap Ketentuan Peraturan Perundang-Undangan dan Persyaratan Lainnya yang Terkait</t>
  </si>
  <si>
    <t>V.4_Penyelidikan Kecelakaan, Kejadian Berbahaya, dan Penyakit Akibat Kerja</t>
  </si>
  <si>
    <t>V.5.1_Buku tambang</t>
  </si>
  <si>
    <t>V.5.2_Buku Daftar Kecelakaan Tambang</t>
  </si>
  <si>
    <t>V.5.3_Pelaporan Pengelolaan Keselamatan Pertambangan</t>
  </si>
  <si>
    <t>V.5.4_Dokumentasi Kejadian Berbahaya, Kejadian Akibat Penyakit Tenaga Kerja dan Penyakit Akibat Kerja</t>
  </si>
  <si>
    <t>V.5.5_Dokumentasi dan Laporan Pemenuhan Kompetensi serta Persyaratan Lainnya</t>
  </si>
  <si>
    <t>V.6_Audit Internal Penerapan SMKP Minerba atau SMKP Khusus untuk Pengolahan dan/atau Pemurnian</t>
  </si>
  <si>
    <t xml:space="preserve">V.7_Rencana Perbaikan dan Tindak Lanjut </t>
  </si>
  <si>
    <t>VI.1_Penyusunan Penetapan dan Pendokumentasian Manual SMKP Minerba atau SMKP Khusus pada Pengolahan dan/atau Pemurnian</t>
  </si>
  <si>
    <t>VI.2_Penyusunan Penetapan, Penerapan dan Pendokumentasian Prosedur Pengendalian Dokumen Keselamatan Pertambangan</t>
  </si>
  <si>
    <t>VI.3_Penyusunan Penetapan, Penerapan dan Pendokumentasian Prosedur Pengendalian Rekaman Keselamatan Pertambangan</t>
  </si>
  <si>
    <t>VI.4_Penetapan Jenis Dokumen dan Rekaman</t>
  </si>
  <si>
    <t>VII.1 _Pelaksanaan Tinjauan Manajemen Penerapan SMKP Minerba atau SMKP Khusus pada Pengolahan dan/atau Pemurnian oleh Manajemen Tertinggi Perusahaan</t>
  </si>
  <si>
    <t>VII.2_Pendokumentasian Catatan Hasil Tinjauan Manajemen</t>
  </si>
  <si>
    <t xml:space="preserve">VII.3_Keluaran dari Tinjauan Manajemen Keselamatan Pertambangan </t>
  </si>
  <si>
    <t>VII.4_Pencatatan, Pendokumentasian, dan Pelaporan Hasil Tinjauan Manajemen</t>
  </si>
  <si>
    <t>VII.5_Pelaksanaan Peningkatan Kinerja</t>
  </si>
  <si>
    <t>VII.6_Penggunaan Tinjauan Hasil dari Tindak Lanjut Rencana Perbaikan dalam Penentuan Kebijakan</t>
  </si>
  <si>
    <r>
      <t xml:space="preserve">apakah struktur organisasi yang menggambarkan posisi KTT, PJO, PO, PT, Pengelola KP, KTBT yang terintegrasi dalam struktur organisasi perusahaan telah </t>
    </r>
    <r>
      <rPr>
        <b/>
        <sz val="11"/>
        <color rgb="FF000000"/>
        <rFont val="Calibri"/>
        <family val="2"/>
      </rPr>
      <t xml:space="preserve">dimiliki, disusun  sesuai </t>
    </r>
    <r>
      <rPr>
        <sz val="11"/>
        <color rgb="FF000000"/>
        <rFont val="Calibri"/>
        <family val="2"/>
      </rPr>
      <t xml:space="preserve">ketentuan yang dipersyaratkan, dan </t>
    </r>
    <r>
      <rPr>
        <b/>
        <sz val="11"/>
        <color rgb="FF000000"/>
        <rFont val="Calibri"/>
        <family val="2"/>
      </rPr>
      <t>dikomunikasikan</t>
    </r>
    <r>
      <rPr>
        <sz val="11"/>
        <color rgb="FF000000"/>
        <rFont val="Calibri"/>
        <family val="2"/>
      </rPr>
      <t xml:space="preserve"> kepada pekerja dan pihak terkait ? </t>
    </r>
  </si>
  <si>
    <r>
      <t xml:space="preserve">apakah bagian K3 dan KO telah </t>
    </r>
    <r>
      <rPr>
        <b/>
        <sz val="11"/>
        <color rgb="FF000000"/>
        <rFont val="Calibri"/>
        <family val="2"/>
      </rPr>
      <t xml:space="preserve">dibentuk </t>
    </r>
    <r>
      <rPr>
        <sz val="11"/>
        <color rgb="FF000000"/>
        <rFont val="Calibri"/>
        <family val="2"/>
      </rPr>
      <t xml:space="preserve">berdasarkan pertimbangan jumlah pekerja serta sifat/luasnya pekerjaan, berada langsung di bawah KTT, tugas dan tanggung jawab yang mencakup seluruh ruang lingkup KP </t>
    </r>
    <r>
      <rPr>
        <b/>
        <sz val="11"/>
        <color rgb="FF000000"/>
        <rFont val="Calibri"/>
        <family val="2"/>
      </rPr>
      <t>dimiliki</t>
    </r>
    <r>
      <rPr>
        <sz val="11"/>
        <color rgb="FF000000"/>
        <rFont val="Calibri"/>
        <family val="2"/>
      </rPr>
      <t xml:space="preserve">  serta </t>
    </r>
    <r>
      <rPr>
        <b/>
        <sz val="11"/>
        <color rgb="FF000000"/>
        <rFont val="Calibri"/>
        <family val="2"/>
      </rPr>
      <t>dijalankan</t>
    </r>
    <r>
      <rPr>
        <sz val="11"/>
        <color rgb="FF000000"/>
        <rFont val="Calibri"/>
        <family val="2"/>
      </rPr>
      <t xml:space="preserve"> sepenuhnya ? </t>
    </r>
  </si>
  <si>
    <r>
      <t xml:space="preserve">apakah pencatatan, pendokumentasian, dan pelaporan hasil tinjauan manajemen telah </t>
    </r>
    <r>
      <rPr>
        <b/>
        <sz val="11"/>
        <color rgb="FF000000"/>
        <rFont val="Calibri"/>
        <family val="2"/>
      </rPr>
      <t>dilakukan</t>
    </r>
    <r>
      <rPr>
        <sz val="11"/>
        <color rgb="FF000000"/>
        <rFont val="Calibri"/>
        <family val="2"/>
      </rPr>
      <t xml:space="preserve"> dan </t>
    </r>
    <r>
      <rPr>
        <b/>
        <sz val="11"/>
        <color rgb="FF000000"/>
        <rFont val="Calibri"/>
        <family val="2"/>
      </rPr>
      <t>dikomunikasikan</t>
    </r>
    <r>
      <rPr>
        <sz val="11"/>
        <color rgb="FF000000"/>
        <rFont val="Calibri"/>
        <family val="2"/>
      </rPr>
      <t xml:space="preserve"> kepada pihak yang berkepentingan ? </t>
    </r>
  </si>
  <si>
    <r>
      <t xml:space="preserve">apakah tinjauan manajemen penerapan SMKP oleh pimpinan tertinggi telah </t>
    </r>
    <r>
      <rPr>
        <b/>
        <sz val="11"/>
        <color rgb="FF000000"/>
        <rFont val="Calibri"/>
        <family val="2"/>
        <scheme val="minor"/>
      </rPr>
      <t>dilakukan</t>
    </r>
    <r>
      <rPr>
        <sz val="11"/>
        <color rgb="FF000000"/>
        <rFont val="Calibri"/>
        <family val="2"/>
        <scheme val="minor"/>
      </rPr>
      <t xml:space="preserve"> secara terencana dan berkala minimal 1 tahun sekali, serta hasilnya </t>
    </r>
    <r>
      <rPr>
        <b/>
        <sz val="11"/>
        <color rgb="FF000000"/>
        <rFont val="Calibri"/>
        <family val="2"/>
        <scheme val="minor"/>
      </rPr>
      <t>didokumentasikan</t>
    </r>
    <r>
      <rPr>
        <sz val="11"/>
        <color rgb="FF000000"/>
        <rFont val="Calibri"/>
        <family val="2"/>
        <scheme val="minor"/>
      </rPr>
      <t xml:space="preserve"> ? </t>
    </r>
  </si>
  <si>
    <t>Sub Elemen</t>
  </si>
  <si>
    <t>Elemen</t>
  </si>
  <si>
    <t>I. Kebijakan</t>
  </si>
  <si>
    <t>II. Perencanaan</t>
  </si>
  <si>
    <t>III. Organisasi dan Personel</t>
  </si>
  <si>
    <t>IV. Implementasi</t>
  </si>
  <si>
    <t>V. Pemantauan, Evaluasi, dan Tindak Lanjut</t>
  </si>
  <si>
    <t>VI. Dokumentasi</t>
  </si>
  <si>
    <t>VII. Tinjauan Manajemen dan Peningkatan Kinerja</t>
  </si>
  <si>
    <t>Temuan</t>
  </si>
  <si>
    <t>Comply</t>
  </si>
  <si>
    <t>Not Comply</t>
  </si>
  <si>
    <t>OFI</t>
  </si>
  <si>
    <t>Kriteria Temuan</t>
  </si>
  <si>
    <t>Deskripsi</t>
  </si>
  <si>
    <t>Definisi</t>
  </si>
  <si>
    <t>Perbaikan diperlukan</t>
  </si>
  <si>
    <t>tidak sesuai dengan persyaratan</t>
  </si>
  <si>
    <t>perbaikan diperlukan</t>
  </si>
  <si>
    <t>perusahaan memiliki bukti pelaksanaan dan terdokumentasi</t>
  </si>
  <si>
    <t>perusahaan memiliki bukti pelaksanaan tetapi tidak terdokumentasi</t>
  </si>
  <si>
    <t>perusahaan  memiliki bukti pelaksanaan tetapi dokumentasi perlu perbaikan</t>
  </si>
  <si>
    <t xml:space="preserve">perusahaan tidak memiliki bukti pelaksanaan dan tidak terdokumentasi </t>
  </si>
  <si>
    <t>Gap Analysis Checklist</t>
  </si>
  <si>
    <t>Bukti Pelaksanaan (Jika Comply)</t>
  </si>
  <si>
    <t>Deskripsi Temuan (Jika OFI atau Not Comply)</t>
  </si>
  <si>
    <t>Gap Analysis Implementation Plan</t>
  </si>
  <si>
    <t>Tindakan Koreksi</t>
  </si>
  <si>
    <t>kebijakan telah tersedia</t>
  </si>
  <si>
    <t>program KP belum diturunkan dari kebijakan</t>
  </si>
  <si>
    <t>telah disahkan oleh pimpinan tertinggi tapi belum bersifat dinamis</t>
  </si>
  <si>
    <t>Penanggung Jawab</t>
  </si>
  <si>
    <t>Tanggal Mulai</t>
  </si>
  <si>
    <t>Tanggal Selesai</t>
  </si>
  <si>
    <t>Progress</t>
  </si>
  <si>
    <t>Status</t>
  </si>
  <si>
    <t>Keterangan</t>
  </si>
  <si>
    <t>I.2_lsi  Kebijakan</t>
  </si>
  <si>
    <t>Row Labels</t>
  </si>
  <si>
    <t>Grand Total</t>
  </si>
  <si>
    <t>Average of Progress</t>
  </si>
  <si>
    <t>Implementation Progress by Elemen</t>
  </si>
  <si>
    <t>Implementation Progress by Sub Elemen</t>
  </si>
  <si>
    <t>sesuai dengan persyaratan atau persyaratan tidak berlaku</t>
  </si>
  <si>
    <t>Persyaratan</t>
  </si>
  <si>
    <r>
      <t xml:space="preserve">apakah pendidikan dan pelatihan kepada setiap pekerja, PO dan PT telah </t>
    </r>
    <r>
      <rPr>
        <b/>
        <sz val="11"/>
        <color theme="1"/>
        <rFont val="Calibri"/>
        <family val="2"/>
        <scheme val="minor"/>
      </rPr>
      <t>diselenggarakan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dengan kondisi pengumpulan data dan informasi yang mencakup pekerjaaan dan identifikasi pekerjaan telah </t>
    </r>
    <r>
      <rPr>
        <b/>
        <sz val="11"/>
        <color theme="1"/>
        <rFont val="Calibri"/>
        <family val="2"/>
        <scheme val="minor"/>
      </rPr>
      <t>dilakukan</t>
    </r>
    <r>
      <rPr>
        <sz val="11"/>
        <color theme="1"/>
        <rFont val="Calibri"/>
        <family val="2"/>
        <scheme val="minor"/>
      </rPr>
      <t xml:space="preserve"> secara memadai, TNA </t>
    </r>
    <r>
      <rPr>
        <b/>
        <sz val="11"/>
        <color theme="1"/>
        <rFont val="Calibri"/>
        <family val="2"/>
        <scheme val="minor"/>
      </rPr>
      <t>disusun</t>
    </r>
    <r>
      <rPr>
        <sz val="11"/>
        <color theme="1"/>
        <rFont val="Calibri"/>
        <family val="2"/>
        <scheme val="minor"/>
      </rPr>
      <t xml:space="preserve"> memadai, program </t>
    </r>
    <r>
      <rPr>
        <b/>
        <sz val="11"/>
        <color theme="1"/>
        <rFont val="Calibri"/>
        <family val="2"/>
        <scheme val="minor"/>
      </rPr>
      <t>direncanakan</t>
    </r>
    <r>
      <rPr>
        <sz val="11"/>
        <color theme="1"/>
        <rFont val="Calibri"/>
        <family val="2"/>
        <scheme val="minor"/>
      </rPr>
      <t xml:space="preserve"> berdasarkan TNA, monitoring dan evaluasi </t>
    </r>
    <r>
      <rPr>
        <b/>
        <sz val="11"/>
        <color theme="1"/>
        <rFont val="Calibri"/>
        <family val="2"/>
        <scheme val="minor"/>
      </rPr>
      <t>dilaksanakan</t>
    </r>
    <r>
      <rPr>
        <sz val="11"/>
        <color theme="1"/>
        <rFont val="Calibri"/>
        <family val="2"/>
        <scheme val="minor"/>
      </rPr>
      <t xml:space="preserve"> memadai dan hasilnya ditindaklanjuti, serta target dan sasaran </t>
    </r>
    <r>
      <rPr>
        <b/>
        <sz val="11"/>
        <color theme="1"/>
        <rFont val="Calibri"/>
        <family val="2"/>
        <scheme val="minor"/>
      </rPr>
      <t xml:space="preserve">dicapai </t>
    </r>
    <r>
      <rPr>
        <sz val="11"/>
        <color theme="1"/>
        <rFont val="Calibri"/>
        <family val="2"/>
        <scheme val="minor"/>
      </rPr>
      <t xml:space="preserve">? </t>
    </r>
  </si>
  <si>
    <r>
      <t xml:space="preserve">apakah prosedur pengelolaan higiene dan sanitasi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fasilitas </t>
    </r>
    <r>
      <rPr>
        <b/>
        <sz val="11"/>
        <color theme="1"/>
        <rFont val="Calibri"/>
        <family val="2"/>
        <scheme val="minor"/>
      </rPr>
      <t>disediakan</t>
    </r>
    <r>
      <rPr>
        <sz val="11"/>
        <color theme="1"/>
        <rFont val="Calibri"/>
        <family val="2"/>
        <scheme val="minor"/>
      </rPr>
      <t xml:space="preserve"> dan </t>
    </r>
    <r>
      <rPr>
        <b/>
        <sz val="11"/>
        <color theme="1"/>
        <rFont val="Calibri"/>
        <family val="2"/>
        <scheme val="minor"/>
      </rPr>
      <t>dikelola</t>
    </r>
    <r>
      <rPr>
        <sz val="11"/>
        <color theme="1"/>
        <rFont val="Calibri"/>
        <family val="2"/>
        <scheme val="minor"/>
      </rPr>
      <t xml:space="preserve"> paling sedikit meliputi pengelolaan tempat sampah, toilet dan wastafel, kebersihan lantai dan bangunan, ruang ganti pakaian, dan kamar mandi ? </t>
    </r>
  </si>
  <si>
    <r>
      <t xml:space="preserve">apakah prosedur persyaratan, seleksi, dan penetapan perusahaan jasa pertambangan telah </t>
    </r>
    <r>
      <rPr>
        <b/>
        <sz val="11"/>
        <color theme="1"/>
        <rFont val="Calibri"/>
        <family val="2"/>
        <scheme val="minor"/>
      </rPr>
      <t>ditetapkan</t>
    </r>
    <r>
      <rPr>
        <sz val="11"/>
        <color theme="1"/>
        <rFont val="Calibri"/>
        <family val="2"/>
        <scheme val="minor"/>
      </rPr>
      <t xml:space="preserve">; menjamin setiap perusahaan jasa pertambangan memenuhi persyaratan KP; kontrak kerja telah sepenuhnya memuat persyaratan KP ?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</si>
</sst>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0" fillId="6" borderId="0" xfId="0" applyFill="1"/>
    <xf numFmtId="0" fontId="7" fillId="7" borderId="1" xfId="0" applyFont="1" applyFill="1" applyBorder="1" applyAlignment="1">
      <alignment horizontal="center" vertical="center" wrapText="1"/>
    </xf>
    <xf numFmtId="0" fontId="7" fillId="8" borderId="2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7" borderId="8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8" fillId="6" borderId="12" xfId="0" applyFont="1" applyFill="1" applyBorder="1" applyAlignment="1">
      <alignment vertical="center" wrapText="1"/>
    </xf>
    <xf numFmtId="0" fontId="7" fillId="8" borderId="9" xfId="0" applyFont="1" applyFill="1" applyBorder="1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1" fillId="2" borderId="14" xfId="0" applyFont="1" applyFill="1" applyBorder="1" applyAlignment="1">
      <alignment vertical="top"/>
    </xf>
    <xf numFmtId="0" fontId="1" fillId="2" borderId="14" xfId="0" applyFont="1" applyFill="1" applyBorder="1" applyAlignment="1">
      <alignment vertical="top" wrapText="1"/>
    </xf>
    <xf numFmtId="0" fontId="0" fillId="0" borderId="14" xfId="0" applyBorder="1" applyAlignment="1">
      <alignment vertical="top"/>
    </xf>
    <xf numFmtId="0" fontId="0" fillId="0" borderId="14" xfId="0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0" fillId="0" borderId="14" xfId="0" applyBorder="1"/>
    <xf numFmtId="0" fontId="4" fillId="0" borderId="14" xfId="0" applyFont="1" applyBorder="1" applyAlignment="1">
      <alignment vertical="top" wrapText="1"/>
    </xf>
    <xf numFmtId="0" fontId="0" fillId="0" borderId="14" xfId="0" applyBorder="1" applyAlignment="1">
      <alignment wrapText="1"/>
    </xf>
    <xf numFmtId="9" fontId="0" fillId="0" borderId="14" xfId="0" applyNumberFormat="1" applyBorder="1" applyAlignment="1">
      <alignment wrapText="1"/>
    </xf>
    <xf numFmtId="164" fontId="0" fillId="0" borderId="14" xfId="0" applyNumberFormat="1" applyBorder="1" applyAlignment="1">
      <alignment wrapText="1"/>
    </xf>
    <xf numFmtId="0" fontId="0" fillId="0" borderId="0" xfId="0" pivotButton="1"/>
    <xf numFmtId="0" fontId="0" fillId="0" borderId="0" xfId="0" applyAlignment="1">
      <alignment horizontal="left"/>
    </xf>
    <xf numFmtId="9" fontId="0" fillId="0" borderId="0" xfId="0" applyNumberFormat="1"/>
    <xf numFmtId="0" fontId="9" fillId="0" borderId="0" xfId="0" applyFont="1" applyAlignment="1">
      <alignment horizontal="left"/>
    </xf>
    <xf numFmtId="0" fontId="6" fillId="5" borderId="1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top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7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4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pivotCacheDefinition" Target="pivotCache/pivotCacheDefinition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Relationship Id="rId14" Type="http://schemas.openxmlformats.org/officeDocument/2006/relationships/customXml" Target="../customXml/item5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Fransiscus Novento" refreshedDate="45914.283607870369" createdVersion="8" refreshedVersion="8" minRefreshableVersion="3" recordCount="99" xr:uid="{0D775F5A-C089-4A93-973F-9B0E38FC3DBA}">
  <cacheSource type="worksheet">
    <worksheetSource ref="A3:L102" sheet="GapAnalysisImplementationPlan"/>
  </cacheSource>
  <cacheFields count="12">
    <cacheField name="No" numFmtId="0">
      <sharedItems containsSemiMixedTypes="0" containsString="0" containsNumber="1" containsInteger="1" minValue="1" maxValue="99"/>
    </cacheField>
    <cacheField name="Sub Elemen" numFmtId="0">
      <sharedItems count="99">
        <s v="I.1_Penyusunan Kebijakan                                                                                 "/>
        <s v="I.2_lsi  Kebijakan"/>
        <s v="I.3_Penetapan Kebijakan"/>
        <s v="I.4_Komunikasi Kebijakan"/>
        <s v="I.5_Tinjauan Kebijakan"/>
        <s v="II.1_Penelaahan Awal"/>
        <s v="II.2.1_Komunikasi dan Konsultasi Risiko"/>
        <s v="II.2.2_Penetapan Konteks Risiko"/>
        <s v="II.2.3_Identifikasi Bahaya "/>
        <s v="II.2.4_Penilaian dan Pengendalian Risiko"/>
        <s v="II.2.5_Pemantauan dan Peninjauan"/>
        <s v="II.3_Identifikasi dan Kepatuhan Terhadap Ketentuan Peraturan Perundang-undangan dan Persyaratan Lainnya yang Terkait"/>
        <s v="II.4_Penetapan Tujuan, Sasaran, dan Program"/>
        <s v="II.5_Rencana Kerja dan Anggaran Keselamatan Pertambangan"/>
        <s v="III.1_Penyusunan dan Penetapan Struktur Organisasi"/>
        <s v="III.2.1_Penunjukan KTT"/>
        <s v="III.2.2_Penunjukan Kepala Tambang Bawah Tanah"/>
        <s v="III.3_Penunjukan PJO Untuk Perusahaan Jasa Pertambangan"/>
        <s v="III.4_Pembentukan dan Penetapan Bagian Keselamatan dan Kesehatan Kerja Pertambangan dan  Keselamatan Operasi Pertambangan"/>
        <s v="III.5_Penunjukan Pengawas Operasional dan Pengawas Teknik"/>
        <s v="III.6_Penunjukan Tenaga Teknik Khusus Pertambangan"/>
        <s v="III.7_Pembentukan dan Penetapan Komite Keselamatan Pertambangan"/>
        <s v="III.8_Penunjukan Tim Tanggap Darurat"/>
        <s v="III.9_Seleksi dan Penempatan Personel"/>
        <s v="III.10.1_Pendidikan dan pelatihan pekerja tambang"/>
        <s v="III.10.2_Kompetensi Kerja"/>
        <s v="III.11_Penyusunan, Penetapan, dan Penerapan Komunikasi Keselamatan Pertambangan"/>
        <s v="III.12.1_Buku tambang"/>
        <s v="III.12.2_Buku Daftar Kecelakaan Tambang"/>
        <s v="III.12.3_Pelaporan Pengelolaan Keselamatan Pertambangan"/>
        <s v="III.12.4_Dokumentasi Kejadian Berbahaya, Kejadian Akibat Penyakit Tenaga Kerja dan Penyakit Akibat Kerja"/>
        <s v="III.12.5_Dokumen dan Laporan Pemenuhan Kompetensi dan Persyaratan Lainnya"/>
        <s v="III.13_Penyusunan, Penerapan, dan Pendokumentasian Prosedur Partisipasi, Konsultasi, Motivasi, dan Kesadaran Penerapan SMKP Minerba"/>
        <s v="IV.1.1_Penyusunan, Penetapan, Penerapan, Pendokumentasian, dan Evaluasi Prosedur Operasi/Kerja"/>
        <s v="IV.1.2_Penyusunan, Penetapan, Penerapan, Pendokumentasian, dan Evaluasi Izin Kerja Khusus"/>
        <s v="IV.1.3_Penyusunan, Penetapan, Penerapan, Pendokumentasian, dan Evaluasi Prosedur Operasi/Kerja Alat pelindung Diri dan Alat Keselamatan"/>
        <s v="IV.2.1_Pelaksanaan Pengelolaan Bahaya Debu"/>
        <s v="IV.2.2_Pelaksanaan pengelolaan Bahaya Kebisingan"/>
        <s v="IV.2.3_Pelaksanaan Pengelolaan Bahaya Getaran"/>
        <s v="IV.2.4_Pelaksanaan Pengelolaan Bahaya Pencahayaan"/>
        <s v="IV.2.5_Pelaksanaan Pengelolaan Kuantitas dan Kualitas Udara Kerja"/>
        <s v="IV.2.6_Pelaksanaan Pengelolaan Iklim Kerja"/>
        <s v="IV.2.7_Pelaksanaan Pengelolaan Bahaya Radiasi"/>
        <s v="IV.2.8_Pelaksanaan Pengelolaan Faktor Kimia"/>
        <s v="IV.2.9_Pelaksanaan Pengelolaan Faktor Biologi"/>
        <s v="IV.2.10_Pelaksanaan Kebersihan Lingkungan Kerja"/>
        <s v="IV.3.1_Pemeriksaan Kesehatan"/>
        <s v="IV.3.2_Pelayanan Kesehatan Kerja"/>
        <s v="IV.3.3_Pertolongan Pertama pada Kecelakaan"/>
        <s v="IV.3.4_Pengelolaan Kelelahan Kerja (Fatigue)"/>
        <s v="IV.3.5_Pengelolaan Pekerja pada Tempat yang Memiliki Risiko Kesehatan Tinggi"/>
        <s v="IV.3.6_Pengelolaan Rekaman Data Kesehatan Kerja"/>
        <s v="IV.3.7_Pengelolaan Higiene dan Sanitasi"/>
        <s v="IV.3.8_Pengelolaan Ergonomi"/>
        <s v="IV.3.9_Pengelolaan Makanan, Minuman dan Gizi Pekerja"/>
        <s v="IV.3.10_Diagnosis dan Pemeriksaan Penyakit Akibat Kerja"/>
        <s v="IV.4.1_Sistem dan Pelaksanaan Pemeliharaan/Perawatan Sarana, Prasarana, Instalasi, dan Peralatan Pertambangan"/>
        <s v="IV.4.2_Pengamanan instalasi"/>
        <s v="IV.4.3_Kelayakan Sarana, Prasarana, Instalasi, dan Peralatan Pertambangan"/>
        <s v="IV.4.4_Kompetensi Tenaga Teknik"/>
        <s v="IV.4.5_Evaluasi Laporan Hasil Kajian Teknis Pertambangan"/>
        <s v="IV.5.1_Gudang Bahan Peledak"/>
        <s v="IV.5.2_Penyimpanan Bahan Peledak"/>
        <s v="IV.5.3_Pengangkutan Bahan Peledak"/>
        <s v="IV.5.4_Pekerjaan Peledakan"/>
        <s v="IV.6.1_Perancangan dan Rekayasa"/>
        <s v="IV.6.2_Perubahan dan Modifikasi"/>
        <s v="IV.7_Penetapan Sistem Pembelian"/>
        <s v="IV.8.1_Persyaratan, Seleksi dan Penetapan Perusahaan Jasa Pertambangan"/>
        <s v="IV.8.2_Tanggung Jawab, Pemantauan dan Pelaporan Perusahaan Jasa Pertambangan"/>
        <s v="IV.8.3_Evaluasi Perusahaan Jasa Pertambangan"/>
        <s v="IV.9_Pengelolaan Keadaan Darurat "/>
        <s v="IV.10_Penyediaan dan Penyiapan P3K"/>
        <s v="IV.11_Pelaksanaan Keselamatan di Luar Pekerjaan (Off the Job Safety)"/>
        <s v="V.1.1_Pemantauan dan Pengukuran Pencapaian Tujuan, Sasaran, dan program Keselamatan Pertambangan"/>
        <s v="V.1.2_Pemantauan dan Pengukuran Kinerja Pengelolaan Lingkungan kerja"/>
        <s v="V.1.3_Pemantauan dan Pengukuran Kinerja Pengelolaan Kesehatan kerja"/>
        <s v="V.1.4_Pemantauan dan Pengukuran Kinerja Pengelolaan Keselamatan Operasi Pertambangan"/>
        <s v="V.1.5_Pemantauan dan Pengukuran Kinerja Pengelolaan Bahan Peledak dan Peledakan"/>
        <s v="V.2_Inspeksi Pelaksanaan Keselamatan Pertambangan"/>
        <s v="V.3_Evaluasi kepatuhan Terhadap Ketentuan Peraturan Perundang-Undangan dan Persyaratan Lainnya yang Terkait"/>
        <s v="V.4_Penyelidikan Kecelakaan, Kejadian Berbahaya, dan Penyakit Akibat Kerja"/>
        <s v="V.5.1_Buku tambang"/>
        <s v="V.5.2_Buku Daftar Kecelakaan Tambang"/>
        <s v="V.5.3_Pelaporan Pengelolaan Keselamatan Pertambangan"/>
        <s v="V.5.4_Dokumentasi Kejadian Berbahaya, Kejadian Akibat Penyakit Tenaga Kerja dan Penyakit Akibat Kerja"/>
        <s v="V.5.5_Dokumentasi dan Laporan Pemenuhan Kompetensi serta Persyaratan Lainnya"/>
        <s v="V.6_Audit Internal Penerapan SMKP Minerba atau SMKP Khusus untuk Pengolahan dan/atau Pemurnian"/>
        <s v="V.7_Rencana Perbaikan dan Tindak Lanjut "/>
        <s v="VI.1_Penyusunan Penetapan dan Pendokumentasian Manual SMKP Minerba atau SMKP Khusus pada Pengolahan dan/atau Pemurnian"/>
        <s v="VI.2_Penyusunan Penetapan, Penerapan dan Pendokumentasian Prosedur Pengendalian Dokumen Keselamatan Pertambangan"/>
        <s v="VI.3_Penyusunan Penetapan, Penerapan dan Pendokumentasian Prosedur Pengendalian Rekaman Keselamatan Pertambangan"/>
        <s v="VI.4_Penetapan Jenis Dokumen dan Rekaman"/>
        <s v="VII.1 _Pelaksanaan Tinjauan Manajemen Penerapan SMKP Minerba atau SMKP Khusus pada Pengolahan dan/atau Pemurnian oleh Manajemen Tertinggi Perusahaan"/>
        <s v="VII.2_Pendokumentasian Catatan Hasil Tinjauan Manajemen"/>
        <s v="VII.3_Keluaran dari Tinjauan Manajemen Keselamatan Pertambangan "/>
        <s v="VII.4_Pencatatan, Pendokumentasian, dan Pelaporan Hasil Tinjauan Manajemen"/>
        <s v="VII.5_Pelaksanaan Peningkatan Kinerja"/>
        <s v="VII.6_Penggunaan Tinjauan Hasil dari Tindak Lanjut Rencana Perbaikan dalam Penentuan Kebijakan"/>
      </sharedItems>
    </cacheField>
    <cacheField name="Elemen" numFmtId="0">
      <sharedItems count="7">
        <s v="I. Kebijakan"/>
        <s v="II. Perencanaan"/>
        <s v="III. Organisasi dan Personel"/>
        <s v="IV. Implementasi"/>
        <s v="V. Pemantauan, Evaluasi, dan Tindak Lanjut"/>
        <s v="VI. Dokumentasi"/>
        <s v="VII. Tinjauan Manajemen dan Peningkatan Kinerja"/>
      </sharedItems>
    </cacheField>
    <cacheField name="Temuan" numFmtId="0">
      <sharedItems/>
    </cacheField>
    <cacheField name="Deskripsi Temuan (Jika OFI atau Not Comply)" numFmtId="0">
      <sharedItems containsMixedTypes="1" containsNumber="1" containsInteger="1" minValue="0" maxValue="0"/>
    </cacheField>
    <cacheField name="Tindakan Koreksi" numFmtId="0">
      <sharedItems containsNonDate="0" containsString="0" containsBlank="1"/>
    </cacheField>
    <cacheField name="Penanggung Jawab" numFmtId="0">
      <sharedItems containsNonDate="0" containsString="0" containsBlank="1"/>
    </cacheField>
    <cacheField name="Tanggal Mulai" numFmtId="164">
      <sharedItems containsNonDate="0" containsString="0" containsBlank="1"/>
    </cacheField>
    <cacheField name="Tanggal Selesai" numFmtId="164">
      <sharedItems containsNonDate="0" containsString="0" containsBlank="1"/>
    </cacheField>
    <cacheField name="Progress" numFmtId="9">
      <sharedItems containsSemiMixedTypes="0" containsString="0" containsNumber="1" containsInteger="1" minValue="0" maxValue="1"/>
    </cacheField>
    <cacheField name="Status" numFmtId="0">
      <sharedItems/>
    </cacheField>
    <cacheField name="Keterangan" numFmtId="0">
      <sharedItems containsNonDate="0" containsString="0"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99">
  <r>
    <n v="1"/>
    <x v="0"/>
    <x v="0"/>
    <s v="Comply"/>
    <n v="0"/>
    <m/>
    <m/>
    <m/>
    <m/>
    <n v="1"/>
    <s v="Completed"/>
    <m/>
  </r>
  <r>
    <n v="2"/>
    <x v="1"/>
    <x v="0"/>
    <s v="Not Comply"/>
    <s v="program KP belum diturunkan dari kebijakan"/>
    <m/>
    <m/>
    <m/>
    <m/>
    <n v="0"/>
    <s v="On Track"/>
    <m/>
  </r>
  <r>
    <n v="3"/>
    <x v="2"/>
    <x v="0"/>
    <s v="OFI"/>
    <s v="telah disahkan oleh pimpinan tertinggi tapi belum bersifat dinamis"/>
    <m/>
    <m/>
    <m/>
    <m/>
    <n v="0"/>
    <s v="On Track"/>
    <m/>
  </r>
  <r>
    <n v="4"/>
    <x v="3"/>
    <x v="0"/>
    <s v="Comply"/>
    <n v="0"/>
    <m/>
    <m/>
    <m/>
    <m/>
    <n v="1"/>
    <s v="Completed"/>
    <m/>
  </r>
  <r>
    <n v="5"/>
    <x v="4"/>
    <x v="0"/>
    <s v="Comply"/>
    <n v="0"/>
    <m/>
    <m/>
    <m/>
    <m/>
    <n v="1"/>
    <s v="Completed"/>
    <m/>
  </r>
  <r>
    <n v="6"/>
    <x v="5"/>
    <x v="1"/>
    <s v="Comply"/>
    <n v="0"/>
    <m/>
    <m/>
    <m/>
    <m/>
    <n v="1"/>
    <s v="Completed"/>
    <m/>
  </r>
  <r>
    <n v="7"/>
    <x v="6"/>
    <x v="1"/>
    <s v="Comply"/>
    <n v="0"/>
    <m/>
    <m/>
    <m/>
    <m/>
    <n v="1"/>
    <s v="Completed"/>
    <m/>
  </r>
  <r>
    <n v="8"/>
    <x v="7"/>
    <x v="1"/>
    <s v="Comply"/>
    <n v="0"/>
    <m/>
    <m/>
    <m/>
    <m/>
    <n v="1"/>
    <s v="Completed"/>
    <m/>
  </r>
  <r>
    <n v="9"/>
    <x v="8"/>
    <x v="1"/>
    <s v="Comply"/>
    <n v="0"/>
    <m/>
    <m/>
    <m/>
    <m/>
    <n v="1"/>
    <s v="Completed"/>
    <m/>
  </r>
  <r>
    <n v="10"/>
    <x v="9"/>
    <x v="1"/>
    <s v="Comply"/>
    <n v="0"/>
    <m/>
    <m/>
    <m/>
    <m/>
    <n v="1"/>
    <s v="Completed"/>
    <m/>
  </r>
  <r>
    <n v="11"/>
    <x v="10"/>
    <x v="1"/>
    <s v="Comply"/>
    <n v="0"/>
    <m/>
    <m/>
    <m/>
    <m/>
    <n v="1"/>
    <s v="Completed"/>
    <m/>
  </r>
  <r>
    <n v="12"/>
    <x v="11"/>
    <x v="1"/>
    <s v="Comply"/>
    <n v="0"/>
    <m/>
    <m/>
    <m/>
    <m/>
    <n v="1"/>
    <s v="Completed"/>
    <m/>
  </r>
  <r>
    <n v="13"/>
    <x v="12"/>
    <x v="1"/>
    <s v="Comply"/>
    <n v="0"/>
    <m/>
    <m/>
    <m/>
    <m/>
    <n v="1"/>
    <s v="Completed"/>
    <m/>
  </r>
  <r>
    <n v="14"/>
    <x v="13"/>
    <x v="1"/>
    <s v="Comply"/>
    <n v="0"/>
    <m/>
    <m/>
    <m/>
    <m/>
    <n v="1"/>
    <s v="Completed"/>
    <m/>
  </r>
  <r>
    <n v="15"/>
    <x v="14"/>
    <x v="2"/>
    <s v="Comply"/>
    <n v="0"/>
    <m/>
    <m/>
    <m/>
    <m/>
    <n v="1"/>
    <s v="Completed"/>
    <m/>
  </r>
  <r>
    <n v="16"/>
    <x v="15"/>
    <x v="2"/>
    <s v="Comply"/>
    <n v="0"/>
    <m/>
    <m/>
    <m/>
    <m/>
    <n v="1"/>
    <s v="Completed"/>
    <m/>
  </r>
  <r>
    <n v="17"/>
    <x v="16"/>
    <x v="2"/>
    <s v="Comply"/>
    <n v="0"/>
    <m/>
    <m/>
    <m/>
    <m/>
    <n v="1"/>
    <s v="Completed"/>
    <m/>
  </r>
  <r>
    <n v="18"/>
    <x v="17"/>
    <x v="2"/>
    <s v="Comply"/>
    <n v="0"/>
    <m/>
    <m/>
    <m/>
    <m/>
    <n v="1"/>
    <s v="Completed"/>
    <m/>
  </r>
  <r>
    <n v="19"/>
    <x v="18"/>
    <x v="2"/>
    <s v="Comply"/>
    <n v="0"/>
    <m/>
    <m/>
    <m/>
    <m/>
    <n v="1"/>
    <s v="Completed"/>
    <m/>
  </r>
  <r>
    <n v="20"/>
    <x v="19"/>
    <x v="2"/>
    <s v="Comply"/>
    <n v="0"/>
    <m/>
    <m/>
    <m/>
    <m/>
    <n v="1"/>
    <s v="Completed"/>
    <m/>
  </r>
  <r>
    <n v="21"/>
    <x v="20"/>
    <x v="2"/>
    <s v="Comply"/>
    <n v="0"/>
    <m/>
    <m/>
    <m/>
    <m/>
    <n v="1"/>
    <s v="Completed"/>
    <m/>
  </r>
  <r>
    <n v="22"/>
    <x v="21"/>
    <x v="2"/>
    <s v="Comply"/>
    <n v="0"/>
    <m/>
    <m/>
    <m/>
    <m/>
    <n v="1"/>
    <s v="Completed"/>
    <m/>
  </r>
  <r>
    <n v="23"/>
    <x v="22"/>
    <x v="2"/>
    <s v="Comply"/>
    <n v="0"/>
    <m/>
    <m/>
    <m/>
    <m/>
    <n v="1"/>
    <s v="Completed"/>
    <m/>
  </r>
  <r>
    <n v="24"/>
    <x v="23"/>
    <x v="2"/>
    <s v="Comply"/>
    <n v="0"/>
    <m/>
    <m/>
    <m/>
    <m/>
    <n v="1"/>
    <s v="Completed"/>
    <m/>
  </r>
  <r>
    <n v="25"/>
    <x v="24"/>
    <x v="2"/>
    <s v="Comply"/>
    <n v="0"/>
    <m/>
    <m/>
    <m/>
    <m/>
    <n v="1"/>
    <s v="Completed"/>
    <m/>
  </r>
  <r>
    <n v="26"/>
    <x v="25"/>
    <x v="2"/>
    <s v="Comply"/>
    <n v="0"/>
    <m/>
    <m/>
    <m/>
    <m/>
    <n v="1"/>
    <s v="Completed"/>
    <m/>
  </r>
  <r>
    <n v="27"/>
    <x v="26"/>
    <x v="2"/>
    <s v="Comply"/>
    <n v="0"/>
    <m/>
    <m/>
    <m/>
    <m/>
    <n v="1"/>
    <s v="Completed"/>
    <m/>
  </r>
  <r>
    <n v="28"/>
    <x v="27"/>
    <x v="2"/>
    <s v="Comply"/>
    <n v="0"/>
    <m/>
    <m/>
    <m/>
    <m/>
    <n v="1"/>
    <s v="Completed"/>
    <m/>
  </r>
  <r>
    <n v="29"/>
    <x v="28"/>
    <x v="2"/>
    <s v="Comply"/>
    <n v="0"/>
    <m/>
    <m/>
    <m/>
    <m/>
    <n v="1"/>
    <s v="Completed"/>
    <m/>
  </r>
  <r>
    <n v="30"/>
    <x v="29"/>
    <x v="2"/>
    <s v="Comply"/>
    <n v="0"/>
    <m/>
    <m/>
    <m/>
    <m/>
    <n v="1"/>
    <s v="Completed"/>
    <m/>
  </r>
  <r>
    <n v="31"/>
    <x v="30"/>
    <x v="2"/>
    <s v="Comply"/>
    <n v="0"/>
    <m/>
    <m/>
    <m/>
    <m/>
    <n v="1"/>
    <s v="Completed"/>
    <m/>
  </r>
  <r>
    <n v="32"/>
    <x v="31"/>
    <x v="2"/>
    <s v="Comply"/>
    <n v="0"/>
    <m/>
    <m/>
    <m/>
    <m/>
    <n v="1"/>
    <s v="Completed"/>
    <m/>
  </r>
  <r>
    <n v="33"/>
    <x v="32"/>
    <x v="2"/>
    <s v="Comply"/>
    <n v="0"/>
    <m/>
    <m/>
    <m/>
    <m/>
    <n v="1"/>
    <s v="Completed"/>
    <m/>
  </r>
  <r>
    <n v="34"/>
    <x v="33"/>
    <x v="3"/>
    <s v="Comply"/>
    <n v="0"/>
    <m/>
    <m/>
    <m/>
    <m/>
    <n v="1"/>
    <s v="Completed"/>
    <m/>
  </r>
  <r>
    <n v="35"/>
    <x v="34"/>
    <x v="3"/>
    <s v="Comply"/>
    <n v="0"/>
    <m/>
    <m/>
    <m/>
    <m/>
    <n v="1"/>
    <s v="Completed"/>
    <m/>
  </r>
  <r>
    <n v="36"/>
    <x v="35"/>
    <x v="3"/>
    <s v="Comply"/>
    <n v="0"/>
    <m/>
    <m/>
    <m/>
    <m/>
    <n v="1"/>
    <s v="Completed"/>
    <m/>
  </r>
  <r>
    <n v="37"/>
    <x v="36"/>
    <x v="3"/>
    <s v="Comply"/>
    <n v="0"/>
    <m/>
    <m/>
    <m/>
    <m/>
    <n v="1"/>
    <s v="Completed"/>
    <m/>
  </r>
  <r>
    <n v="38"/>
    <x v="37"/>
    <x v="3"/>
    <s v="Comply"/>
    <n v="0"/>
    <m/>
    <m/>
    <m/>
    <m/>
    <n v="1"/>
    <s v="Completed"/>
    <m/>
  </r>
  <r>
    <n v="39"/>
    <x v="38"/>
    <x v="3"/>
    <s v="Comply"/>
    <n v="0"/>
    <m/>
    <m/>
    <m/>
    <m/>
    <n v="1"/>
    <s v="Completed"/>
    <m/>
  </r>
  <r>
    <n v="40"/>
    <x v="39"/>
    <x v="3"/>
    <s v="Comply"/>
    <n v="0"/>
    <m/>
    <m/>
    <m/>
    <m/>
    <n v="1"/>
    <s v="Completed"/>
    <m/>
  </r>
  <r>
    <n v="41"/>
    <x v="40"/>
    <x v="3"/>
    <s v="Comply"/>
    <n v="0"/>
    <m/>
    <m/>
    <m/>
    <m/>
    <n v="1"/>
    <s v="Completed"/>
    <m/>
  </r>
  <r>
    <n v="42"/>
    <x v="41"/>
    <x v="3"/>
    <s v="Comply"/>
    <n v="0"/>
    <m/>
    <m/>
    <m/>
    <m/>
    <n v="1"/>
    <s v="Completed"/>
    <m/>
  </r>
  <r>
    <n v="43"/>
    <x v="42"/>
    <x v="3"/>
    <s v="Comply"/>
    <n v="0"/>
    <m/>
    <m/>
    <m/>
    <m/>
    <n v="1"/>
    <s v="Completed"/>
    <m/>
  </r>
  <r>
    <n v="44"/>
    <x v="43"/>
    <x v="3"/>
    <s v="Comply"/>
    <n v="0"/>
    <m/>
    <m/>
    <m/>
    <m/>
    <n v="1"/>
    <s v="Completed"/>
    <m/>
  </r>
  <r>
    <n v="45"/>
    <x v="44"/>
    <x v="3"/>
    <s v="Comply"/>
    <n v="0"/>
    <m/>
    <m/>
    <m/>
    <m/>
    <n v="1"/>
    <s v="Completed"/>
    <m/>
  </r>
  <r>
    <n v="46"/>
    <x v="45"/>
    <x v="3"/>
    <s v="Comply"/>
    <n v="0"/>
    <m/>
    <m/>
    <m/>
    <m/>
    <n v="1"/>
    <s v="Completed"/>
    <m/>
  </r>
  <r>
    <n v="47"/>
    <x v="46"/>
    <x v="3"/>
    <s v="Comply"/>
    <n v="0"/>
    <m/>
    <m/>
    <m/>
    <m/>
    <n v="1"/>
    <s v="Completed"/>
    <m/>
  </r>
  <r>
    <n v="48"/>
    <x v="47"/>
    <x v="3"/>
    <s v="Comply"/>
    <n v="0"/>
    <m/>
    <m/>
    <m/>
    <m/>
    <n v="1"/>
    <s v="Completed"/>
    <m/>
  </r>
  <r>
    <n v="49"/>
    <x v="48"/>
    <x v="3"/>
    <s v="Comply"/>
    <n v="0"/>
    <m/>
    <m/>
    <m/>
    <m/>
    <n v="1"/>
    <s v="Completed"/>
    <m/>
  </r>
  <r>
    <n v="50"/>
    <x v="49"/>
    <x v="3"/>
    <s v="Comply"/>
    <n v="0"/>
    <m/>
    <m/>
    <m/>
    <m/>
    <n v="1"/>
    <s v="Completed"/>
    <m/>
  </r>
  <r>
    <n v="51"/>
    <x v="50"/>
    <x v="3"/>
    <s v="Comply"/>
    <n v="0"/>
    <m/>
    <m/>
    <m/>
    <m/>
    <n v="1"/>
    <s v="Completed"/>
    <m/>
  </r>
  <r>
    <n v="52"/>
    <x v="51"/>
    <x v="3"/>
    <s v="Comply"/>
    <n v="0"/>
    <m/>
    <m/>
    <m/>
    <m/>
    <n v="1"/>
    <s v="Completed"/>
    <m/>
  </r>
  <r>
    <n v="53"/>
    <x v="52"/>
    <x v="3"/>
    <s v="Comply"/>
    <n v="0"/>
    <m/>
    <m/>
    <m/>
    <m/>
    <n v="1"/>
    <s v="Completed"/>
    <m/>
  </r>
  <r>
    <n v="54"/>
    <x v="53"/>
    <x v="3"/>
    <s v="Comply"/>
    <n v="0"/>
    <m/>
    <m/>
    <m/>
    <m/>
    <n v="1"/>
    <s v="Completed"/>
    <m/>
  </r>
  <r>
    <n v="55"/>
    <x v="54"/>
    <x v="3"/>
    <s v="Comply"/>
    <n v="0"/>
    <m/>
    <m/>
    <m/>
    <m/>
    <n v="1"/>
    <s v="Completed"/>
    <m/>
  </r>
  <r>
    <n v="56"/>
    <x v="55"/>
    <x v="3"/>
    <s v="Comply"/>
    <n v="0"/>
    <m/>
    <m/>
    <m/>
    <m/>
    <n v="1"/>
    <s v="Completed"/>
    <m/>
  </r>
  <r>
    <n v="57"/>
    <x v="56"/>
    <x v="3"/>
    <s v="Comply"/>
    <n v="0"/>
    <m/>
    <m/>
    <m/>
    <m/>
    <n v="1"/>
    <s v="Completed"/>
    <m/>
  </r>
  <r>
    <n v="58"/>
    <x v="57"/>
    <x v="3"/>
    <s v="Comply"/>
    <n v="0"/>
    <m/>
    <m/>
    <m/>
    <m/>
    <n v="1"/>
    <s v="Completed"/>
    <m/>
  </r>
  <r>
    <n v="59"/>
    <x v="58"/>
    <x v="3"/>
    <s v="Comply"/>
    <n v="0"/>
    <m/>
    <m/>
    <m/>
    <m/>
    <n v="1"/>
    <s v="Completed"/>
    <m/>
  </r>
  <r>
    <n v="60"/>
    <x v="59"/>
    <x v="3"/>
    <s v="Comply"/>
    <n v="0"/>
    <m/>
    <m/>
    <m/>
    <m/>
    <n v="1"/>
    <s v="Completed"/>
    <m/>
  </r>
  <r>
    <n v="61"/>
    <x v="60"/>
    <x v="3"/>
    <s v="Comply"/>
    <n v="0"/>
    <m/>
    <m/>
    <m/>
    <m/>
    <n v="1"/>
    <s v="Completed"/>
    <m/>
  </r>
  <r>
    <n v="62"/>
    <x v="61"/>
    <x v="3"/>
    <s v="Comply"/>
    <n v="0"/>
    <m/>
    <m/>
    <m/>
    <m/>
    <n v="1"/>
    <s v="Completed"/>
    <m/>
  </r>
  <r>
    <n v="63"/>
    <x v="62"/>
    <x v="3"/>
    <s v="Comply"/>
    <n v="0"/>
    <m/>
    <m/>
    <m/>
    <m/>
    <n v="1"/>
    <s v="Completed"/>
    <m/>
  </r>
  <r>
    <n v="64"/>
    <x v="63"/>
    <x v="3"/>
    <s v="Comply"/>
    <n v="0"/>
    <m/>
    <m/>
    <m/>
    <m/>
    <n v="1"/>
    <s v="Completed"/>
    <m/>
  </r>
  <r>
    <n v="65"/>
    <x v="64"/>
    <x v="3"/>
    <s v="Comply"/>
    <n v="0"/>
    <m/>
    <m/>
    <m/>
    <m/>
    <n v="1"/>
    <s v="Completed"/>
    <m/>
  </r>
  <r>
    <n v="66"/>
    <x v="65"/>
    <x v="3"/>
    <s v="Comply"/>
    <n v="0"/>
    <m/>
    <m/>
    <m/>
    <m/>
    <n v="1"/>
    <s v="Completed"/>
    <m/>
  </r>
  <r>
    <n v="67"/>
    <x v="66"/>
    <x v="3"/>
    <s v="Comply"/>
    <n v="0"/>
    <m/>
    <m/>
    <m/>
    <m/>
    <n v="1"/>
    <s v="Completed"/>
    <m/>
  </r>
  <r>
    <n v="68"/>
    <x v="67"/>
    <x v="3"/>
    <s v="Comply"/>
    <n v="0"/>
    <m/>
    <m/>
    <m/>
    <m/>
    <n v="1"/>
    <s v="Completed"/>
    <m/>
  </r>
  <r>
    <n v="69"/>
    <x v="68"/>
    <x v="3"/>
    <s v="Comply"/>
    <n v="0"/>
    <m/>
    <m/>
    <m/>
    <m/>
    <n v="1"/>
    <s v="Completed"/>
    <m/>
  </r>
  <r>
    <n v="70"/>
    <x v="69"/>
    <x v="3"/>
    <s v="Comply"/>
    <n v="0"/>
    <m/>
    <m/>
    <m/>
    <m/>
    <n v="1"/>
    <s v="Completed"/>
    <m/>
  </r>
  <r>
    <n v="71"/>
    <x v="70"/>
    <x v="3"/>
    <s v="Comply"/>
    <n v="0"/>
    <m/>
    <m/>
    <m/>
    <m/>
    <n v="1"/>
    <s v="Completed"/>
    <m/>
  </r>
  <r>
    <n v="72"/>
    <x v="71"/>
    <x v="3"/>
    <s v="Comply"/>
    <n v="0"/>
    <m/>
    <m/>
    <m/>
    <m/>
    <n v="1"/>
    <s v="Completed"/>
    <m/>
  </r>
  <r>
    <n v="73"/>
    <x v="72"/>
    <x v="3"/>
    <s v="Comply"/>
    <n v="0"/>
    <m/>
    <m/>
    <m/>
    <m/>
    <n v="1"/>
    <s v="Completed"/>
    <m/>
  </r>
  <r>
    <n v="74"/>
    <x v="73"/>
    <x v="3"/>
    <s v="Comply"/>
    <n v="0"/>
    <m/>
    <m/>
    <m/>
    <m/>
    <n v="1"/>
    <s v="Completed"/>
    <m/>
  </r>
  <r>
    <n v="75"/>
    <x v="74"/>
    <x v="4"/>
    <s v="Comply"/>
    <n v="0"/>
    <m/>
    <m/>
    <m/>
    <m/>
    <n v="1"/>
    <s v="Completed"/>
    <m/>
  </r>
  <r>
    <n v="76"/>
    <x v="75"/>
    <x v="4"/>
    <s v="Comply"/>
    <n v="0"/>
    <m/>
    <m/>
    <m/>
    <m/>
    <n v="1"/>
    <s v="Completed"/>
    <m/>
  </r>
  <r>
    <n v="77"/>
    <x v="76"/>
    <x v="4"/>
    <s v="Comply"/>
    <n v="0"/>
    <m/>
    <m/>
    <m/>
    <m/>
    <n v="1"/>
    <s v="Completed"/>
    <m/>
  </r>
  <r>
    <n v="78"/>
    <x v="77"/>
    <x v="4"/>
    <s v="Comply"/>
    <n v="0"/>
    <m/>
    <m/>
    <m/>
    <m/>
    <n v="1"/>
    <s v="Completed"/>
    <m/>
  </r>
  <r>
    <n v="79"/>
    <x v="78"/>
    <x v="4"/>
    <s v="Comply"/>
    <n v="0"/>
    <m/>
    <m/>
    <m/>
    <m/>
    <n v="1"/>
    <s v="Completed"/>
    <m/>
  </r>
  <r>
    <n v="80"/>
    <x v="79"/>
    <x v="4"/>
    <s v="Comply"/>
    <n v="0"/>
    <m/>
    <m/>
    <m/>
    <m/>
    <n v="1"/>
    <s v="Completed"/>
    <m/>
  </r>
  <r>
    <n v="81"/>
    <x v="80"/>
    <x v="4"/>
    <s v="Comply"/>
    <n v="0"/>
    <m/>
    <m/>
    <m/>
    <m/>
    <n v="1"/>
    <s v="Completed"/>
    <m/>
  </r>
  <r>
    <n v="82"/>
    <x v="81"/>
    <x v="4"/>
    <s v="Comply"/>
    <n v="0"/>
    <m/>
    <m/>
    <m/>
    <m/>
    <n v="1"/>
    <s v="Completed"/>
    <m/>
  </r>
  <r>
    <n v="83"/>
    <x v="82"/>
    <x v="4"/>
    <s v="Comply"/>
    <n v="0"/>
    <m/>
    <m/>
    <m/>
    <m/>
    <n v="1"/>
    <s v="Completed"/>
    <m/>
  </r>
  <r>
    <n v="84"/>
    <x v="83"/>
    <x v="4"/>
    <s v="Comply"/>
    <n v="0"/>
    <m/>
    <m/>
    <m/>
    <m/>
    <n v="1"/>
    <s v="Completed"/>
    <m/>
  </r>
  <r>
    <n v="85"/>
    <x v="84"/>
    <x v="4"/>
    <s v="Comply"/>
    <n v="0"/>
    <m/>
    <m/>
    <m/>
    <m/>
    <n v="1"/>
    <s v="Completed"/>
    <m/>
  </r>
  <r>
    <n v="86"/>
    <x v="85"/>
    <x v="4"/>
    <s v="Comply"/>
    <n v="0"/>
    <m/>
    <m/>
    <m/>
    <m/>
    <n v="1"/>
    <s v="Completed"/>
    <m/>
  </r>
  <r>
    <n v="87"/>
    <x v="86"/>
    <x v="4"/>
    <s v="Comply"/>
    <n v="0"/>
    <m/>
    <m/>
    <m/>
    <m/>
    <n v="1"/>
    <s v="Completed"/>
    <m/>
  </r>
  <r>
    <n v="88"/>
    <x v="87"/>
    <x v="4"/>
    <s v="Comply"/>
    <n v="0"/>
    <m/>
    <m/>
    <m/>
    <m/>
    <n v="1"/>
    <s v="Completed"/>
    <m/>
  </r>
  <r>
    <n v="89"/>
    <x v="88"/>
    <x v="4"/>
    <s v="Comply"/>
    <n v="0"/>
    <m/>
    <m/>
    <m/>
    <m/>
    <n v="1"/>
    <s v="Completed"/>
    <m/>
  </r>
  <r>
    <n v="90"/>
    <x v="89"/>
    <x v="5"/>
    <s v="Comply"/>
    <n v="0"/>
    <m/>
    <m/>
    <m/>
    <m/>
    <n v="1"/>
    <s v="Completed"/>
    <m/>
  </r>
  <r>
    <n v="91"/>
    <x v="90"/>
    <x v="5"/>
    <s v="Comply"/>
    <n v="0"/>
    <m/>
    <m/>
    <m/>
    <m/>
    <n v="1"/>
    <s v="Completed"/>
    <m/>
  </r>
  <r>
    <n v="92"/>
    <x v="91"/>
    <x v="5"/>
    <s v="Comply"/>
    <n v="0"/>
    <m/>
    <m/>
    <m/>
    <m/>
    <n v="1"/>
    <s v="Completed"/>
    <m/>
  </r>
  <r>
    <n v="93"/>
    <x v="92"/>
    <x v="5"/>
    <s v="Comply"/>
    <n v="0"/>
    <m/>
    <m/>
    <m/>
    <m/>
    <n v="1"/>
    <s v="Completed"/>
    <m/>
  </r>
  <r>
    <n v="94"/>
    <x v="93"/>
    <x v="6"/>
    <s v="Comply"/>
    <n v="0"/>
    <m/>
    <m/>
    <m/>
    <m/>
    <n v="1"/>
    <s v="Completed"/>
    <m/>
  </r>
  <r>
    <n v="95"/>
    <x v="94"/>
    <x v="6"/>
    <s v="Comply"/>
    <n v="0"/>
    <m/>
    <m/>
    <m/>
    <m/>
    <n v="1"/>
    <s v="Completed"/>
    <m/>
  </r>
  <r>
    <n v="96"/>
    <x v="95"/>
    <x v="6"/>
    <s v="Comply"/>
    <n v="0"/>
    <m/>
    <m/>
    <m/>
    <m/>
    <n v="1"/>
    <s v="Completed"/>
    <m/>
  </r>
  <r>
    <n v="97"/>
    <x v="96"/>
    <x v="6"/>
    <s v="Comply"/>
    <n v="0"/>
    <m/>
    <m/>
    <m/>
    <m/>
    <n v="1"/>
    <s v="Completed"/>
    <m/>
  </r>
  <r>
    <n v="98"/>
    <x v="97"/>
    <x v="6"/>
    <s v="Comply"/>
    <n v="0"/>
    <m/>
    <m/>
    <m/>
    <m/>
    <n v="1"/>
    <s v="Completed"/>
    <m/>
  </r>
  <r>
    <n v="99"/>
    <x v="98"/>
    <x v="6"/>
    <s v="Comply"/>
    <n v="0"/>
    <m/>
    <m/>
    <m/>
    <m/>
    <n v="1"/>
    <s v="Completed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38E5CA9-3118-49E3-ADA6-A9A2EE355B79}" name="PivotTable2" cacheId="5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>
  <location ref="B15:C115" firstHeaderRow="1" firstDataRow="1" firstDataCol="1"/>
  <pivotFields count="12">
    <pivotField showAll="0"/>
    <pivotField axis="axisRow" showAll="0">
      <items count="10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24"/>
        <item x="25"/>
        <item x="26"/>
        <item x="27"/>
        <item x="28"/>
        <item x="29"/>
        <item x="30"/>
        <item x="31"/>
        <item x="32"/>
        <item x="15"/>
        <item x="16"/>
        <item x="17"/>
        <item x="18"/>
        <item x="19"/>
        <item x="20"/>
        <item x="21"/>
        <item x="22"/>
        <item x="23"/>
        <item x="33"/>
        <item x="34"/>
        <item x="35"/>
        <item x="72"/>
        <item x="73"/>
        <item x="36"/>
        <item x="45"/>
        <item x="37"/>
        <item x="38"/>
        <item x="39"/>
        <item x="40"/>
        <item x="41"/>
        <item x="42"/>
        <item x="43"/>
        <item x="44"/>
        <item x="46"/>
        <item x="55"/>
        <item x="47"/>
        <item x="48"/>
        <item x="49"/>
        <item x="50"/>
        <item x="51"/>
        <item x="52"/>
        <item x="53"/>
        <item x="54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dataField="1" numFmtId="9" showAll="0"/>
    <pivotField showAll="0"/>
    <pivotField showAll="0"/>
  </pivotFields>
  <rowFields count="1">
    <field x="1"/>
  </rowFields>
  <rowItems count="100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 t="grand">
      <x/>
    </i>
  </rowItems>
  <colItems count="1">
    <i/>
  </colItems>
  <dataFields count="1">
    <dataField name="Average of Progress" fld="9" subtotal="average" baseField="1" baseItem="0" numFmtId="9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C3E026-7E93-4B8F-AE04-3202EABBF233}" name="PivotTable1" cacheId="5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3">
  <location ref="B3:C11" firstHeaderRow="1" firstDataRow="1" firstDataCol="1"/>
  <pivotFields count="12">
    <pivotField showAll="0"/>
    <pivotField showAll="0"/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  <pivotField showAll="0"/>
    <pivotField showAll="0"/>
    <pivotField showAll="0"/>
    <pivotField showAll="0"/>
    <pivotField showAll="0"/>
    <pivotField showAll="0"/>
    <pivotField dataField="1" numFmtId="9" showAll="0"/>
    <pivotField showAll="0"/>
    <pivotField showAll="0"/>
  </pivotFields>
  <rowFields count="1">
    <field x="2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Items count="1">
    <i/>
  </colItems>
  <dataFields count="1">
    <dataField name="Average of Progress" fld="9" subtotal="average" baseField="1" baseItem="0" numFmtId="9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47571-67A8-4B21-92D7-0C4E15A5273F}">
  <dimension ref="A1:E16"/>
  <sheetViews>
    <sheetView showGridLines="0" tabSelected="1" workbookViewId="0">
      <selection activeCell="C13" sqref="C13:C14"/>
    </sheetView>
  </sheetViews>
  <sheetFormatPr defaultColWidth="0" defaultRowHeight="15" zeroHeight="1" x14ac:dyDescent="0.25"/>
  <cols>
    <col min="1" max="1" width="4.42578125" customWidth="1"/>
    <col min="2" max="2" width="27.5703125" customWidth="1"/>
    <col min="3" max="3" width="46" customWidth="1"/>
    <col min="4" max="4" width="64.140625" customWidth="1"/>
    <col min="5" max="5" width="3.5703125" customWidth="1"/>
    <col min="6" max="16384" width="9.140625" hidden="1"/>
  </cols>
  <sheetData>
    <row r="1" spans="2:4" ht="23.25" x14ac:dyDescent="0.35">
      <c r="B1" s="33" t="s">
        <v>208</v>
      </c>
      <c r="C1" s="33"/>
      <c r="D1" s="33"/>
    </row>
    <row r="2" spans="2:4" ht="15.75" thickBot="1" x14ac:dyDescent="0.3"/>
    <row r="3" spans="2:4" ht="19.5" thickBot="1" x14ac:dyDescent="0.35">
      <c r="B3" s="34" t="s">
        <v>208</v>
      </c>
      <c r="C3" s="34"/>
      <c r="D3" s="4"/>
    </row>
    <row r="4" spans="2:4" ht="16.5" thickBot="1" x14ac:dyDescent="0.3">
      <c r="B4" s="5" t="s">
        <v>204</v>
      </c>
      <c r="C4" s="5" t="s">
        <v>210</v>
      </c>
      <c r="D4" s="4"/>
    </row>
    <row r="5" spans="2:4" ht="31.5" x14ac:dyDescent="0.25">
      <c r="B5" s="6" t="s">
        <v>205</v>
      </c>
      <c r="C5" s="15" t="s">
        <v>238</v>
      </c>
      <c r="D5" s="4"/>
    </row>
    <row r="6" spans="2:4" ht="15.75" x14ac:dyDescent="0.25">
      <c r="B6" s="7" t="s">
        <v>207</v>
      </c>
      <c r="C6" s="16" t="s">
        <v>211</v>
      </c>
      <c r="D6" s="4"/>
    </row>
    <row r="7" spans="2:4" ht="16.5" thickBot="1" x14ac:dyDescent="0.3">
      <c r="B7" s="8" t="s">
        <v>206</v>
      </c>
      <c r="C7" s="17" t="s">
        <v>212</v>
      </c>
      <c r="D7" s="4"/>
    </row>
    <row r="8" spans="2:4" x14ac:dyDescent="0.25">
      <c r="B8" s="4"/>
      <c r="C8" s="4"/>
      <c r="D8" s="4"/>
    </row>
    <row r="9" spans="2:4" ht="15.75" thickBot="1" x14ac:dyDescent="0.3">
      <c r="B9" s="4"/>
      <c r="C9" s="4"/>
      <c r="D9" s="4"/>
    </row>
    <row r="10" spans="2:4" ht="19.5" thickBot="1" x14ac:dyDescent="0.35">
      <c r="B10" s="34" t="s">
        <v>208</v>
      </c>
      <c r="C10" s="34"/>
      <c r="D10" s="34"/>
    </row>
    <row r="11" spans="2:4" ht="16.5" thickBot="1" x14ac:dyDescent="0.3">
      <c r="B11" s="5" t="s">
        <v>204</v>
      </c>
      <c r="C11" s="9" t="s">
        <v>210</v>
      </c>
      <c r="D11" s="5" t="s">
        <v>209</v>
      </c>
    </row>
    <row r="12" spans="2:4" ht="31.5" x14ac:dyDescent="0.25">
      <c r="B12" s="13" t="s">
        <v>205</v>
      </c>
      <c r="C12" s="18" t="s">
        <v>238</v>
      </c>
      <c r="D12" s="10" t="s">
        <v>214</v>
      </c>
    </row>
    <row r="13" spans="2:4" ht="31.5" x14ac:dyDescent="0.25">
      <c r="B13" s="35" t="s">
        <v>207</v>
      </c>
      <c r="C13" s="36" t="s">
        <v>213</v>
      </c>
      <c r="D13" s="12" t="s">
        <v>215</v>
      </c>
    </row>
    <row r="14" spans="2:4" ht="31.5" x14ac:dyDescent="0.25">
      <c r="B14" s="35"/>
      <c r="C14" s="36"/>
      <c r="D14" s="12" t="s">
        <v>216</v>
      </c>
    </row>
    <row r="15" spans="2:4" ht="31.5" x14ac:dyDescent="0.25">
      <c r="B15" s="14" t="s">
        <v>206</v>
      </c>
      <c r="C15" s="19" t="s">
        <v>212</v>
      </c>
      <c r="D15" s="11" t="s">
        <v>217</v>
      </c>
    </row>
    <row r="16" spans="2:4" x14ac:dyDescent="0.25"/>
  </sheetData>
  <mergeCells count="5">
    <mergeCell ref="B1:D1"/>
    <mergeCell ref="B3:C3"/>
    <mergeCell ref="B10:D10"/>
    <mergeCell ref="B13:B14"/>
    <mergeCell ref="C13:C14"/>
  </mergeCells>
  <pageMargins left="0.70866141732283472" right="0.70866141732283472" top="0.74803149606299213" bottom="0.74803149606299213" header="0.31496062992125984" footer="0.31496062992125984"/>
  <pageSetup paperSize="9" scale="90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2AA92-9452-4A26-B1E6-6DCB59FA73E2}">
  <sheetPr>
    <pageSetUpPr fitToPage="1"/>
  </sheetPr>
  <dimension ref="A1:H103"/>
  <sheetViews>
    <sheetView showGridLines="0" zoomScale="110" zoomScaleNormal="110" workbookViewId="0">
      <selection activeCell="B4" sqref="B4:B102"/>
    </sheetView>
  </sheetViews>
  <sheetFormatPr defaultColWidth="0" defaultRowHeight="15" zeroHeight="1" x14ac:dyDescent="0.25"/>
  <cols>
    <col min="1" max="1" width="4.7109375" style="1" customWidth="1"/>
    <col min="2" max="2" width="46.42578125" style="2" customWidth="1"/>
    <col min="3" max="3" width="22.85546875" style="2" customWidth="1"/>
    <col min="4" max="4" width="63.5703125" style="2" customWidth="1"/>
    <col min="5" max="5" width="12.7109375" customWidth="1"/>
    <col min="6" max="6" width="36.42578125" style="2" customWidth="1"/>
    <col min="7" max="7" width="46.28515625" style="2" customWidth="1"/>
    <col min="8" max="8" width="4.140625" customWidth="1"/>
    <col min="9" max="16384" width="9.140625" hidden="1"/>
  </cols>
  <sheetData>
    <row r="1" spans="1:7" ht="23.25" x14ac:dyDescent="0.25">
      <c r="A1" s="37" t="s">
        <v>218</v>
      </c>
      <c r="B1" s="37"/>
      <c r="C1" s="37"/>
      <c r="D1" s="37"/>
      <c r="E1" s="37"/>
      <c r="F1" s="37"/>
      <c r="G1" s="37"/>
    </row>
    <row r="2" spans="1:7" x14ac:dyDescent="0.25"/>
    <row r="3" spans="1:7" x14ac:dyDescent="0.25">
      <c r="A3" s="20" t="s">
        <v>0</v>
      </c>
      <c r="B3" s="21" t="s">
        <v>195</v>
      </c>
      <c r="C3" s="21" t="s">
        <v>196</v>
      </c>
      <c r="D3" s="21" t="s">
        <v>239</v>
      </c>
      <c r="E3" s="21" t="s">
        <v>204</v>
      </c>
      <c r="F3" s="21" t="s">
        <v>219</v>
      </c>
      <c r="G3" s="21" t="s">
        <v>220</v>
      </c>
    </row>
    <row r="4" spans="1:7" ht="45" x14ac:dyDescent="0.25">
      <c r="A4" s="22">
        <v>1</v>
      </c>
      <c r="B4" s="23" t="s">
        <v>93</v>
      </c>
      <c r="C4" s="23" t="s">
        <v>197</v>
      </c>
      <c r="D4" s="24" t="s">
        <v>1</v>
      </c>
      <c r="E4" s="25" t="s">
        <v>205</v>
      </c>
      <c r="F4" s="23" t="s">
        <v>223</v>
      </c>
      <c r="G4" s="23"/>
    </row>
    <row r="5" spans="1:7" ht="30" x14ac:dyDescent="0.25">
      <c r="A5" s="22">
        <v>2</v>
      </c>
      <c r="B5" s="23" t="s">
        <v>232</v>
      </c>
      <c r="C5" s="23" t="s">
        <v>197</v>
      </c>
      <c r="D5" s="24" t="s">
        <v>2</v>
      </c>
      <c r="E5" s="25" t="s">
        <v>206</v>
      </c>
      <c r="F5" s="23"/>
      <c r="G5" s="23" t="s">
        <v>224</v>
      </c>
    </row>
    <row r="6" spans="1:7" ht="30" x14ac:dyDescent="0.25">
      <c r="A6" s="22">
        <v>3</v>
      </c>
      <c r="B6" s="23" t="s">
        <v>94</v>
      </c>
      <c r="C6" s="23" t="s">
        <v>197</v>
      </c>
      <c r="D6" s="24" t="s">
        <v>3</v>
      </c>
      <c r="E6" s="25" t="s">
        <v>207</v>
      </c>
      <c r="F6" s="23"/>
      <c r="G6" s="23" t="s">
        <v>225</v>
      </c>
    </row>
    <row r="7" spans="1:7" ht="45" x14ac:dyDescent="0.25">
      <c r="A7" s="22">
        <v>4</v>
      </c>
      <c r="B7" s="23" t="s">
        <v>95</v>
      </c>
      <c r="C7" s="23" t="s">
        <v>197</v>
      </c>
      <c r="D7" s="24" t="s">
        <v>4</v>
      </c>
      <c r="E7" s="25" t="s">
        <v>205</v>
      </c>
      <c r="F7" s="23"/>
      <c r="G7" s="23"/>
    </row>
    <row r="8" spans="1:7" ht="45" x14ac:dyDescent="0.25">
      <c r="A8" s="22">
        <v>5</v>
      </c>
      <c r="B8" s="23" t="s">
        <v>96</v>
      </c>
      <c r="C8" s="23" t="s">
        <v>197</v>
      </c>
      <c r="D8" s="24" t="s">
        <v>5</v>
      </c>
      <c r="E8" s="25" t="s">
        <v>205</v>
      </c>
      <c r="F8" s="23"/>
      <c r="G8" s="23"/>
    </row>
    <row r="9" spans="1:7" ht="45" x14ac:dyDescent="0.25">
      <c r="A9" s="22">
        <v>6</v>
      </c>
      <c r="B9" s="23" t="s">
        <v>97</v>
      </c>
      <c r="C9" s="23" t="s">
        <v>198</v>
      </c>
      <c r="D9" s="24" t="s">
        <v>6</v>
      </c>
      <c r="E9" s="25" t="s">
        <v>205</v>
      </c>
      <c r="F9" s="23"/>
      <c r="G9" s="23"/>
    </row>
    <row r="10" spans="1:7" ht="45" x14ac:dyDescent="0.25">
      <c r="A10" s="22">
        <v>7</v>
      </c>
      <c r="B10" s="23" t="s">
        <v>98</v>
      </c>
      <c r="C10" s="23" t="s">
        <v>198</v>
      </c>
      <c r="D10" s="24" t="s">
        <v>7</v>
      </c>
      <c r="E10" s="25" t="s">
        <v>205</v>
      </c>
      <c r="F10" s="23"/>
      <c r="G10" s="23"/>
    </row>
    <row r="11" spans="1:7" ht="30" x14ac:dyDescent="0.25">
      <c r="A11" s="22">
        <v>8</v>
      </c>
      <c r="B11" s="23" t="s">
        <v>99</v>
      </c>
      <c r="C11" s="23" t="s">
        <v>198</v>
      </c>
      <c r="D11" s="24" t="s">
        <v>8</v>
      </c>
      <c r="E11" s="25" t="s">
        <v>205</v>
      </c>
      <c r="F11" s="23"/>
      <c r="G11" s="23"/>
    </row>
    <row r="12" spans="1:7" x14ac:dyDescent="0.25">
      <c r="A12" s="22">
        <v>9</v>
      </c>
      <c r="B12" s="23" t="s">
        <v>100</v>
      </c>
      <c r="C12" s="23" t="s">
        <v>198</v>
      </c>
      <c r="D12" s="24" t="s">
        <v>9</v>
      </c>
      <c r="E12" s="25" t="s">
        <v>205</v>
      </c>
      <c r="F12" s="23"/>
      <c r="G12" s="23"/>
    </row>
    <row r="13" spans="1:7" ht="30" x14ac:dyDescent="0.25">
      <c r="A13" s="22">
        <v>10</v>
      </c>
      <c r="B13" s="23" t="s">
        <v>101</v>
      </c>
      <c r="C13" s="23" t="s">
        <v>198</v>
      </c>
      <c r="D13" s="24" t="s">
        <v>10</v>
      </c>
      <c r="E13" s="25" t="s">
        <v>205</v>
      </c>
      <c r="F13" s="23"/>
      <c r="G13" s="23"/>
    </row>
    <row r="14" spans="1:7" ht="30" x14ac:dyDescent="0.25">
      <c r="A14" s="22">
        <v>11</v>
      </c>
      <c r="B14" s="23" t="s">
        <v>102</v>
      </c>
      <c r="C14" s="23" t="s">
        <v>198</v>
      </c>
      <c r="D14" s="26" t="s">
        <v>11</v>
      </c>
      <c r="E14" s="25" t="s">
        <v>205</v>
      </c>
      <c r="F14" s="23"/>
      <c r="G14" s="23"/>
    </row>
    <row r="15" spans="1:7" ht="45" x14ac:dyDescent="0.25">
      <c r="A15" s="22">
        <v>12</v>
      </c>
      <c r="B15" s="23" t="s">
        <v>103</v>
      </c>
      <c r="C15" s="23" t="s">
        <v>198</v>
      </c>
      <c r="D15" s="24" t="s">
        <v>12</v>
      </c>
      <c r="E15" s="25" t="s">
        <v>205</v>
      </c>
      <c r="F15" s="23"/>
      <c r="G15" s="23"/>
    </row>
    <row r="16" spans="1:7" ht="45" x14ac:dyDescent="0.25">
      <c r="A16" s="22">
        <v>13</v>
      </c>
      <c r="B16" s="23" t="s">
        <v>104</v>
      </c>
      <c r="C16" s="23" t="s">
        <v>198</v>
      </c>
      <c r="D16" s="24" t="s">
        <v>13</v>
      </c>
      <c r="E16" s="25" t="s">
        <v>205</v>
      </c>
      <c r="F16" s="23"/>
      <c r="G16" s="23"/>
    </row>
    <row r="17" spans="1:7" ht="30" x14ac:dyDescent="0.25">
      <c r="A17" s="22">
        <v>14</v>
      </c>
      <c r="B17" s="23" t="s">
        <v>105</v>
      </c>
      <c r="C17" s="23" t="s">
        <v>198</v>
      </c>
      <c r="D17" s="26" t="s">
        <v>14</v>
      </c>
      <c r="E17" s="25" t="s">
        <v>205</v>
      </c>
      <c r="F17" s="23"/>
      <c r="G17" s="23"/>
    </row>
    <row r="18" spans="1:7" ht="75" x14ac:dyDescent="0.25">
      <c r="A18" s="22">
        <v>15</v>
      </c>
      <c r="B18" s="23" t="s">
        <v>106</v>
      </c>
      <c r="C18" s="23" t="s">
        <v>199</v>
      </c>
      <c r="D18" s="24" t="s">
        <v>191</v>
      </c>
      <c r="E18" s="25" t="s">
        <v>205</v>
      </c>
      <c r="F18" s="23"/>
      <c r="G18" s="23"/>
    </row>
    <row r="19" spans="1:7" ht="45" x14ac:dyDescent="0.25">
      <c r="A19" s="22">
        <v>16</v>
      </c>
      <c r="B19" s="23" t="s">
        <v>107</v>
      </c>
      <c r="C19" s="23" t="s">
        <v>199</v>
      </c>
      <c r="D19" s="24" t="s">
        <v>15</v>
      </c>
      <c r="E19" s="25" t="s">
        <v>205</v>
      </c>
      <c r="F19" s="23"/>
      <c r="G19" s="23"/>
    </row>
    <row r="20" spans="1:7" ht="45" x14ac:dyDescent="0.25">
      <c r="A20" s="22">
        <v>17</v>
      </c>
      <c r="B20" s="23" t="s">
        <v>108</v>
      </c>
      <c r="C20" s="23" t="s">
        <v>199</v>
      </c>
      <c r="D20" s="24" t="s">
        <v>16</v>
      </c>
      <c r="E20" s="25" t="s">
        <v>205</v>
      </c>
      <c r="F20" s="23"/>
      <c r="G20" s="23"/>
    </row>
    <row r="21" spans="1:7" ht="45" x14ac:dyDescent="0.25">
      <c r="A21" s="22">
        <v>18</v>
      </c>
      <c r="B21" s="23" t="s">
        <v>109</v>
      </c>
      <c r="C21" s="23" t="s">
        <v>199</v>
      </c>
      <c r="D21" s="24" t="s">
        <v>17</v>
      </c>
      <c r="E21" s="25" t="s">
        <v>205</v>
      </c>
      <c r="F21" s="23"/>
      <c r="G21" s="23"/>
    </row>
    <row r="22" spans="1:7" ht="60" x14ac:dyDescent="0.25">
      <c r="A22" s="22">
        <v>19</v>
      </c>
      <c r="B22" s="23" t="s">
        <v>110</v>
      </c>
      <c r="C22" s="23" t="s">
        <v>199</v>
      </c>
      <c r="D22" s="24" t="s">
        <v>192</v>
      </c>
      <c r="E22" s="25" t="s">
        <v>205</v>
      </c>
      <c r="F22" s="23"/>
      <c r="G22" s="23"/>
    </row>
    <row r="23" spans="1:7" ht="45" x14ac:dyDescent="0.25">
      <c r="A23" s="22">
        <v>20</v>
      </c>
      <c r="B23" s="23" t="s">
        <v>111</v>
      </c>
      <c r="C23" s="23" t="s">
        <v>199</v>
      </c>
      <c r="D23" s="24" t="s">
        <v>18</v>
      </c>
      <c r="E23" s="25" t="s">
        <v>205</v>
      </c>
      <c r="F23" s="23"/>
      <c r="G23" s="23"/>
    </row>
    <row r="24" spans="1:7" ht="45" x14ac:dyDescent="0.25">
      <c r="A24" s="22">
        <v>21</v>
      </c>
      <c r="B24" s="23" t="s">
        <v>112</v>
      </c>
      <c r="C24" s="23" t="s">
        <v>199</v>
      </c>
      <c r="D24" s="24" t="s">
        <v>19</v>
      </c>
      <c r="E24" s="25" t="s">
        <v>205</v>
      </c>
      <c r="F24" s="23"/>
      <c r="G24" s="23"/>
    </row>
    <row r="25" spans="1:7" ht="75" x14ac:dyDescent="0.25">
      <c r="A25" s="22">
        <v>22</v>
      </c>
      <c r="B25" s="23" t="s">
        <v>113</v>
      </c>
      <c r="C25" s="23" t="s">
        <v>199</v>
      </c>
      <c r="D25" s="24" t="s">
        <v>20</v>
      </c>
      <c r="E25" s="25" t="s">
        <v>205</v>
      </c>
      <c r="F25" s="23"/>
      <c r="G25" s="23"/>
    </row>
    <row r="26" spans="1:7" ht="75" x14ac:dyDescent="0.25">
      <c r="A26" s="22">
        <v>23</v>
      </c>
      <c r="B26" s="23" t="s">
        <v>114</v>
      </c>
      <c r="C26" s="23" t="s">
        <v>199</v>
      </c>
      <c r="D26" s="24" t="s">
        <v>21</v>
      </c>
      <c r="E26" s="25" t="s">
        <v>205</v>
      </c>
      <c r="F26" s="23"/>
      <c r="G26" s="23"/>
    </row>
    <row r="27" spans="1:7" ht="60" x14ac:dyDescent="0.25">
      <c r="A27" s="22">
        <v>24</v>
      </c>
      <c r="B27" s="23" t="s">
        <v>115</v>
      </c>
      <c r="C27" s="23" t="s">
        <v>199</v>
      </c>
      <c r="D27" s="24" t="s">
        <v>22</v>
      </c>
      <c r="E27" s="25" t="s">
        <v>205</v>
      </c>
      <c r="F27" s="23"/>
      <c r="G27" s="23"/>
    </row>
    <row r="28" spans="1:7" ht="105" x14ac:dyDescent="0.25">
      <c r="A28" s="22">
        <v>25</v>
      </c>
      <c r="B28" s="23" t="s">
        <v>116</v>
      </c>
      <c r="C28" s="23" t="s">
        <v>199</v>
      </c>
      <c r="D28" s="23" t="s">
        <v>240</v>
      </c>
      <c r="E28" s="25" t="s">
        <v>205</v>
      </c>
      <c r="F28" s="23"/>
      <c r="G28" s="23"/>
    </row>
    <row r="29" spans="1:7" ht="75" x14ac:dyDescent="0.25">
      <c r="A29" s="22">
        <v>26</v>
      </c>
      <c r="B29" s="23" t="s">
        <v>117</v>
      </c>
      <c r="C29" s="23" t="s">
        <v>199</v>
      </c>
      <c r="D29" s="23" t="s">
        <v>23</v>
      </c>
      <c r="E29" s="25" t="s">
        <v>205</v>
      </c>
      <c r="F29" s="23"/>
      <c r="G29" s="23"/>
    </row>
    <row r="30" spans="1:7" ht="75" x14ac:dyDescent="0.25">
      <c r="A30" s="22">
        <v>27</v>
      </c>
      <c r="B30" s="23" t="s">
        <v>118</v>
      </c>
      <c r="C30" s="23" t="s">
        <v>199</v>
      </c>
      <c r="D30" s="23" t="s">
        <v>24</v>
      </c>
      <c r="E30" s="25" t="s">
        <v>205</v>
      </c>
      <c r="F30" s="23"/>
      <c r="G30" s="23"/>
    </row>
    <row r="31" spans="1:7" ht="60" x14ac:dyDescent="0.25">
      <c r="A31" s="22">
        <v>28</v>
      </c>
      <c r="B31" s="23" t="s">
        <v>119</v>
      </c>
      <c r="C31" s="23" t="s">
        <v>199</v>
      </c>
      <c r="D31" s="23" t="s">
        <v>25</v>
      </c>
      <c r="E31" s="25" t="s">
        <v>205</v>
      </c>
      <c r="F31" s="23"/>
      <c r="G31" s="23"/>
    </row>
    <row r="32" spans="1:7" ht="30" x14ac:dyDescent="0.25">
      <c r="A32" s="22">
        <v>29</v>
      </c>
      <c r="B32" s="23" t="s">
        <v>120</v>
      </c>
      <c r="C32" s="23" t="s">
        <v>199</v>
      </c>
      <c r="D32" s="23" t="s">
        <v>26</v>
      </c>
      <c r="E32" s="25" t="s">
        <v>205</v>
      </c>
      <c r="F32" s="23"/>
      <c r="G32" s="23"/>
    </row>
    <row r="33" spans="1:7" ht="30" x14ac:dyDescent="0.25">
      <c r="A33" s="22">
        <v>30</v>
      </c>
      <c r="B33" s="23" t="s">
        <v>121</v>
      </c>
      <c r="C33" s="23" t="s">
        <v>199</v>
      </c>
      <c r="D33" s="23" t="s">
        <v>27</v>
      </c>
      <c r="E33" s="25" t="s">
        <v>205</v>
      </c>
      <c r="F33" s="23"/>
      <c r="G33" s="23"/>
    </row>
    <row r="34" spans="1:7" ht="45" x14ac:dyDescent="0.25">
      <c r="A34" s="22">
        <v>31</v>
      </c>
      <c r="B34" s="23" t="s">
        <v>122</v>
      </c>
      <c r="C34" s="23" t="s">
        <v>199</v>
      </c>
      <c r="D34" s="23" t="s">
        <v>28</v>
      </c>
      <c r="E34" s="25" t="s">
        <v>205</v>
      </c>
      <c r="F34" s="23"/>
      <c r="G34" s="23"/>
    </row>
    <row r="35" spans="1:7" ht="75" x14ac:dyDescent="0.25">
      <c r="A35" s="22">
        <v>32</v>
      </c>
      <c r="B35" s="23" t="s">
        <v>123</v>
      </c>
      <c r="C35" s="23" t="s">
        <v>199</v>
      </c>
      <c r="D35" s="23" t="s">
        <v>29</v>
      </c>
      <c r="E35" s="25" t="s">
        <v>205</v>
      </c>
      <c r="F35" s="23"/>
      <c r="G35" s="23"/>
    </row>
    <row r="36" spans="1:7" ht="60" x14ac:dyDescent="0.25">
      <c r="A36" s="22">
        <v>33</v>
      </c>
      <c r="B36" s="23" t="s">
        <v>124</v>
      </c>
      <c r="C36" s="23" t="s">
        <v>199</v>
      </c>
      <c r="D36" s="23" t="s">
        <v>30</v>
      </c>
      <c r="E36" s="25" t="s">
        <v>205</v>
      </c>
      <c r="F36" s="23"/>
      <c r="G36" s="23"/>
    </row>
    <row r="37" spans="1:7" ht="90" x14ac:dyDescent="0.25">
      <c r="A37" s="22">
        <v>34</v>
      </c>
      <c r="B37" s="23" t="s">
        <v>125</v>
      </c>
      <c r="C37" s="23" t="s">
        <v>200</v>
      </c>
      <c r="D37" s="23" t="s">
        <v>31</v>
      </c>
      <c r="E37" s="25" t="s">
        <v>205</v>
      </c>
      <c r="F37" s="23"/>
      <c r="G37" s="23"/>
    </row>
    <row r="38" spans="1:7" ht="60" x14ac:dyDescent="0.25">
      <c r="A38" s="22">
        <v>35</v>
      </c>
      <c r="B38" s="23" t="s">
        <v>126</v>
      </c>
      <c r="C38" s="23" t="s">
        <v>200</v>
      </c>
      <c r="D38" s="23" t="s">
        <v>32</v>
      </c>
      <c r="E38" s="25" t="s">
        <v>205</v>
      </c>
      <c r="F38" s="23"/>
      <c r="G38" s="23"/>
    </row>
    <row r="39" spans="1:7" ht="90" x14ac:dyDescent="0.25">
      <c r="A39" s="22">
        <v>36</v>
      </c>
      <c r="B39" s="23" t="s">
        <v>127</v>
      </c>
      <c r="C39" s="23" t="s">
        <v>200</v>
      </c>
      <c r="D39" s="23" t="s">
        <v>33</v>
      </c>
      <c r="E39" s="25" t="s">
        <v>205</v>
      </c>
      <c r="F39" s="23"/>
      <c r="G39" s="23"/>
    </row>
    <row r="40" spans="1:7" ht="90" x14ac:dyDescent="0.25">
      <c r="A40" s="22">
        <v>37</v>
      </c>
      <c r="B40" s="23" t="s">
        <v>128</v>
      </c>
      <c r="C40" s="23" t="s">
        <v>200</v>
      </c>
      <c r="D40" s="23" t="s">
        <v>34</v>
      </c>
      <c r="E40" s="25" t="s">
        <v>205</v>
      </c>
      <c r="F40" s="23"/>
      <c r="G40" s="23"/>
    </row>
    <row r="41" spans="1:7" ht="90" x14ac:dyDescent="0.25">
      <c r="A41" s="22">
        <v>38</v>
      </c>
      <c r="B41" s="23" t="s">
        <v>129</v>
      </c>
      <c r="C41" s="23" t="s">
        <v>200</v>
      </c>
      <c r="D41" s="23" t="s">
        <v>35</v>
      </c>
      <c r="E41" s="25" t="s">
        <v>205</v>
      </c>
      <c r="F41" s="23"/>
      <c r="G41" s="23"/>
    </row>
    <row r="42" spans="1:7" ht="90" x14ac:dyDescent="0.25">
      <c r="A42" s="22">
        <v>39</v>
      </c>
      <c r="B42" s="23" t="s">
        <v>130</v>
      </c>
      <c r="C42" s="23" t="s">
        <v>200</v>
      </c>
      <c r="D42" s="23" t="s">
        <v>36</v>
      </c>
      <c r="E42" s="25" t="s">
        <v>205</v>
      </c>
      <c r="F42" s="23"/>
      <c r="G42" s="23"/>
    </row>
    <row r="43" spans="1:7" ht="90" x14ac:dyDescent="0.25">
      <c r="A43" s="22">
        <v>40</v>
      </c>
      <c r="B43" s="23" t="s">
        <v>131</v>
      </c>
      <c r="C43" s="23" t="s">
        <v>200</v>
      </c>
      <c r="D43" s="23" t="s">
        <v>37</v>
      </c>
      <c r="E43" s="25" t="s">
        <v>205</v>
      </c>
      <c r="F43" s="23"/>
      <c r="G43" s="23"/>
    </row>
    <row r="44" spans="1:7" ht="90" x14ac:dyDescent="0.25">
      <c r="A44" s="22">
        <v>41</v>
      </c>
      <c r="B44" s="23" t="s">
        <v>132</v>
      </c>
      <c r="C44" s="23" t="s">
        <v>200</v>
      </c>
      <c r="D44" s="23" t="s">
        <v>38</v>
      </c>
      <c r="E44" s="25" t="s">
        <v>205</v>
      </c>
      <c r="F44" s="23"/>
      <c r="G44" s="23"/>
    </row>
    <row r="45" spans="1:7" ht="90" x14ac:dyDescent="0.25">
      <c r="A45" s="22">
        <v>42</v>
      </c>
      <c r="B45" s="23" t="s">
        <v>133</v>
      </c>
      <c r="C45" s="23" t="s">
        <v>200</v>
      </c>
      <c r="D45" s="23" t="s">
        <v>39</v>
      </c>
      <c r="E45" s="25" t="s">
        <v>205</v>
      </c>
      <c r="F45" s="23"/>
      <c r="G45" s="23"/>
    </row>
    <row r="46" spans="1:7" ht="90" x14ac:dyDescent="0.25">
      <c r="A46" s="22">
        <v>43</v>
      </c>
      <c r="B46" s="23" t="s">
        <v>134</v>
      </c>
      <c r="C46" s="23" t="s">
        <v>200</v>
      </c>
      <c r="D46" s="23" t="s">
        <v>40</v>
      </c>
      <c r="E46" s="25" t="s">
        <v>205</v>
      </c>
      <c r="F46" s="23"/>
      <c r="G46" s="23"/>
    </row>
    <row r="47" spans="1:7" ht="90" x14ac:dyDescent="0.25">
      <c r="A47" s="22">
        <v>44</v>
      </c>
      <c r="B47" s="23" t="s">
        <v>135</v>
      </c>
      <c r="C47" s="23" t="s">
        <v>200</v>
      </c>
      <c r="D47" s="23" t="s">
        <v>41</v>
      </c>
      <c r="E47" s="25" t="s">
        <v>205</v>
      </c>
      <c r="F47" s="23"/>
      <c r="G47" s="23"/>
    </row>
    <row r="48" spans="1:7" ht="90" x14ac:dyDescent="0.25">
      <c r="A48" s="22">
        <v>45</v>
      </c>
      <c r="B48" s="23" t="s">
        <v>136</v>
      </c>
      <c r="C48" s="23" t="s">
        <v>200</v>
      </c>
      <c r="D48" s="23" t="s">
        <v>42</v>
      </c>
      <c r="E48" s="25" t="s">
        <v>205</v>
      </c>
      <c r="F48" s="23"/>
      <c r="G48" s="23"/>
    </row>
    <row r="49" spans="1:7" ht="75" x14ac:dyDescent="0.25">
      <c r="A49" s="22">
        <v>46</v>
      </c>
      <c r="B49" s="23" t="s">
        <v>137</v>
      </c>
      <c r="C49" s="23" t="s">
        <v>200</v>
      </c>
      <c r="D49" s="23" t="s">
        <v>43</v>
      </c>
      <c r="E49" s="25" t="s">
        <v>205</v>
      </c>
      <c r="F49" s="23"/>
      <c r="G49" s="23"/>
    </row>
    <row r="50" spans="1:7" ht="90" x14ac:dyDescent="0.25">
      <c r="A50" s="22">
        <v>47</v>
      </c>
      <c r="B50" s="23" t="s">
        <v>138</v>
      </c>
      <c r="C50" s="23" t="s">
        <v>200</v>
      </c>
      <c r="D50" s="23" t="s">
        <v>44</v>
      </c>
      <c r="E50" s="25" t="s">
        <v>205</v>
      </c>
      <c r="F50" s="23"/>
      <c r="G50" s="23"/>
    </row>
    <row r="51" spans="1:7" ht="75" x14ac:dyDescent="0.25">
      <c r="A51" s="22">
        <v>48</v>
      </c>
      <c r="B51" s="23" t="s">
        <v>139</v>
      </c>
      <c r="C51" s="23" t="s">
        <v>200</v>
      </c>
      <c r="D51" s="23" t="s">
        <v>45</v>
      </c>
      <c r="E51" s="25" t="s">
        <v>205</v>
      </c>
      <c r="F51" s="23"/>
      <c r="G51" s="23"/>
    </row>
    <row r="52" spans="1:7" ht="60" x14ac:dyDescent="0.25">
      <c r="A52" s="22">
        <v>49</v>
      </c>
      <c r="B52" s="23" t="s">
        <v>140</v>
      </c>
      <c r="C52" s="23" t="s">
        <v>200</v>
      </c>
      <c r="D52" s="23" t="s">
        <v>46</v>
      </c>
      <c r="E52" s="25" t="s">
        <v>205</v>
      </c>
      <c r="F52" s="23"/>
      <c r="G52" s="23"/>
    </row>
    <row r="53" spans="1:7" ht="60" x14ac:dyDescent="0.25">
      <c r="A53" s="22">
        <v>50</v>
      </c>
      <c r="B53" s="23" t="s">
        <v>141</v>
      </c>
      <c r="C53" s="23" t="s">
        <v>200</v>
      </c>
      <c r="D53" s="23" t="s">
        <v>47</v>
      </c>
      <c r="E53" s="25" t="s">
        <v>205</v>
      </c>
      <c r="F53" s="23"/>
      <c r="G53" s="23"/>
    </row>
    <row r="54" spans="1:7" ht="60" x14ac:dyDescent="0.25">
      <c r="A54" s="22">
        <v>51</v>
      </c>
      <c r="B54" s="23" t="s">
        <v>142</v>
      </c>
      <c r="C54" s="23" t="s">
        <v>200</v>
      </c>
      <c r="D54" s="23" t="s">
        <v>48</v>
      </c>
      <c r="E54" s="25" t="s">
        <v>205</v>
      </c>
      <c r="F54" s="23"/>
      <c r="G54" s="23"/>
    </row>
    <row r="55" spans="1:7" ht="75" x14ac:dyDescent="0.25">
      <c r="A55" s="22">
        <v>52</v>
      </c>
      <c r="B55" s="23" t="s">
        <v>143</v>
      </c>
      <c r="C55" s="23" t="s">
        <v>200</v>
      </c>
      <c r="D55" s="23" t="s">
        <v>49</v>
      </c>
      <c r="E55" s="25" t="s">
        <v>205</v>
      </c>
      <c r="F55" s="23"/>
      <c r="G55" s="23"/>
    </row>
    <row r="56" spans="1:7" ht="60" x14ac:dyDescent="0.25">
      <c r="A56" s="22">
        <v>53</v>
      </c>
      <c r="B56" s="23" t="s">
        <v>144</v>
      </c>
      <c r="C56" s="23" t="s">
        <v>200</v>
      </c>
      <c r="D56" s="23" t="s">
        <v>241</v>
      </c>
      <c r="E56" s="25" t="s">
        <v>205</v>
      </c>
      <c r="F56" s="23"/>
      <c r="G56" s="23"/>
    </row>
    <row r="57" spans="1:7" ht="60" x14ac:dyDescent="0.25">
      <c r="A57" s="22">
        <v>54</v>
      </c>
      <c r="B57" s="23" t="s">
        <v>145</v>
      </c>
      <c r="C57" s="23" t="s">
        <v>200</v>
      </c>
      <c r="D57" s="23" t="s">
        <v>50</v>
      </c>
      <c r="E57" s="25" t="s">
        <v>205</v>
      </c>
      <c r="F57" s="23"/>
      <c r="G57" s="23"/>
    </row>
    <row r="58" spans="1:7" ht="60" x14ac:dyDescent="0.25">
      <c r="A58" s="22">
        <v>55</v>
      </c>
      <c r="B58" s="23" t="s">
        <v>146</v>
      </c>
      <c r="C58" s="23" t="s">
        <v>200</v>
      </c>
      <c r="D58" s="23" t="s">
        <v>51</v>
      </c>
      <c r="E58" s="25" t="s">
        <v>205</v>
      </c>
      <c r="F58" s="23"/>
      <c r="G58" s="23"/>
    </row>
    <row r="59" spans="1:7" ht="60" x14ac:dyDescent="0.25">
      <c r="A59" s="22">
        <v>56</v>
      </c>
      <c r="B59" s="23" t="s">
        <v>147</v>
      </c>
      <c r="C59" s="23" t="s">
        <v>200</v>
      </c>
      <c r="D59" s="23" t="s">
        <v>52</v>
      </c>
      <c r="E59" s="25" t="s">
        <v>205</v>
      </c>
      <c r="F59" s="23"/>
      <c r="G59" s="23"/>
    </row>
    <row r="60" spans="1:7" ht="90" x14ac:dyDescent="0.25">
      <c r="A60" s="22">
        <v>57</v>
      </c>
      <c r="B60" s="23" t="s">
        <v>148</v>
      </c>
      <c r="C60" s="23" t="s">
        <v>200</v>
      </c>
      <c r="D60" s="23" t="s">
        <v>53</v>
      </c>
      <c r="E60" s="25" t="s">
        <v>205</v>
      </c>
      <c r="F60" s="23"/>
      <c r="G60" s="23"/>
    </row>
    <row r="61" spans="1:7" ht="75" x14ac:dyDescent="0.25">
      <c r="A61" s="22">
        <v>58</v>
      </c>
      <c r="B61" s="23" t="s">
        <v>149</v>
      </c>
      <c r="C61" s="23" t="s">
        <v>200</v>
      </c>
      <c r="D61" s="23" t="s">
        <v>54</v>
      </c>
      <c r="E61" s="25" t="s">
        <v>205</v>
      </c>
      <c r="F61" s="23"/>
      <c r="G61" s="23"/>
    </row>
    <row r="62" spans="1:7" ht="60" x14ac:dyDescent="0.25">
      <c r="A62" s="22">
        <v>59</v>
      </c>
      <c r="B62" s="23" t="s">
        <v>150</v>
      </c>
      <c r="C62" s="23" t="s">
        <v>200</v>
      </c>
      <c r="D62" s="23" t="s">
        <v>55</v>
      </c>
      <c r="E62" s="25" t="s">
        <v>205</v>
      </c>
      <c r="F62" s="23"/>
      <c r="G62" s="23"/>
    </row>
    <row r="63" spans="1:7" ht="90" x14ac:dyDescent="0.25">
      <c r="A63" s="22">
        <v>60</v>
      </c>
      <c r="B63" s="23" t="s">
        <v>151</v>
      </c>
      <c r="C63" s="23" t="s">
        <v>200</v>
      </c>
      <c r="D63" s="23" t="s">
        <v>56</v>
      </c>
      <c r="E63" s="25" t="s">
        <v>205</v>
      </c>
      <c r="F63" s="23"/>
      <c r="G63" s="23"/>
    </row>
    <row r="64" spans="1:7" ht="75" x14ac:dyDescent="0.25">
      <c r="A64" s="22">
        <v>61</v>
      </c>
      <c r="B64" s="23" t="s">
        <v>152</v>
      </c>
      <c r="C64" s="23" t="s">
        <v>200</v>
      </c>
      <c r="D64" s="23" t="s">
        <v>57</v>
      </c>
      <c r="E64" s="25" t="s">
        <v>205</v>
      </c>
      <c r="F64" s="23"/>
      <c r="G64" s="23"/>
    </row>
    <row r="65" spans="1:7" ht="60" x14ac:dyDescent="0.25">
      <c r="A65" s="22">
        <v>62</v>
      </c>
      <c r="B65" s="23" t="s">
        <v>153</v>
      </c>
      <c r="C65" s="23" t="s">
        <v>200</v>
      </c>
      <c r="D65" s="23" t="s">
        <v>58</v>
      </c>
      <c r="E65" s="25" t="s">
        <v>205</v>
      </c>
      <c r="F65" s="23"/>
      <c r="G65" s="23"/>
    </row>
    <row r="66" spans="1:7" ht="90" x14ac:dyDescent="0.25">
      <c r="A66" s="22">
        <v>63</v>
      </c>
      <c r="B66" s="23" t="s">
        <v>154</v>
      </c>
      <c r="C66" s="23" t="s">
        <v>200</v>
      </c>
      <c r="D66" s="23" t="s">
        <v>59</v>
      </c>
      <c r="E66" s="25" t="s">
        <v>205</v>
      </c>
      <c r="F66" s="23"/>
      <c r="G66" s="23"/>
    </row>
    <row r="67" spans="1:7" ht="105" x14ac:dyDescent="0.25">
      <c r="A67" s="22">
        <v>64</v>
      </c>
      <c r="B67" s="23" t="s">
        <v>155</v>
      </c>
      <c r="C67" s="23" t="s">
        <v>200</v>
      </c>
      <c r="D67" s="23" t="s">
        <v>60</v>
      </c>
      <c r="E67" s="25" t="s">
        <v>205</v>
      </c>
      <c r="F67" s="23"/>
      <c r="G67" s="23"/>
    </row>
    <row r="68" spans="1:7" ht="75" x14ac:dyDescent="0.25">
      <c r="A68" s="22">
        <v>65</v>
      </c>
      <c r="B68" s="23" t="s">
        <v>156</v>
      </c>
      <c r="C68" s="23" t="s">
        <v>200</v>
      </c>
      <c r="D68" s="23" t="s">
        <v>61</v>
      </c>
      <c r="E68" s="25" t="s">
        <v>205</v>
      </c>
      <c r="F68" s="23"/>
      <c r="G68" s="23"/>
    </row>
    <row r="69" spans="1:7" ht="75" x14ac:dyDescent="0.25">
      <c r="A69" s="22">
        <v>66</v>
      </c>
      <c r="B69" s="23" t="s">
        <v>157</v>
      </c>
      <c r="C69" s="23" t="s">
        <v>200</v>
      </c>
      <c r="D69" s="23" t="s">
        <v>62</v>
      </c>
      <c r="E69" s="25" t="s">
        <v>205</v>
      </c>
      <c r="F69" s="23"/>
      <c r="G69" s="23"/>
    </row>
    <row r="70" spans="1:7" ht="90" x14ac:dyDescent="0.25">
      <c r="A70" s="22">
        <v>67</v>
      </c>
      <c r="B70" s="23" t="s">
        <v>158</v>
      </c>
      <c r="C70" s="23" t="s">
        <v>200</v>
      </c>
      <c r="D70" s="23" t="s">
        <v>63</v>
      </c>
      <c r="E70" s="25" t="s">
        <v>205</v>
      </c>
      <c r="F70" s="23"/>
      <c r="G70" s="23"/>
    </row>
    <row r="71" spans="1:7" ht="135" x14ac:dyDescent="0.25">
      <c r="A71" s="22">
        <v>68</v>
      </c>
      <c r="B71" s="23" t="s">
        <v>159</v>
      </c>
      <c r="C71" s="23" t="s">
        <v>200</v>
      </c>
      <c r="D71" s="23" t="s">
        <v>64</v>
      </c>
      <c r="E71" s="25" t="s">
        <v>205</v>
      </c>
      <c r="F71" s="23"/>
      <c r="G71" s="23"/>
    </row>
    <row r="72" spans="1:7" ht="60" x14ac:dyDescent="0.25">
      <c r="A72" s="22">
        <v>69</v>
      </c>
      <c r="B72" s="23" t="s">
        <v>160</v>
      </c>
      <c r="C72" s="23" t="s">
        <v>200</v>
      </c>
      <c r="D72" s="23" t="s">
        <v>242</v>
      </c>
      <c r="E72" s="25" t="s">
        <v>205</v>
      </c>
      <c r="F72" s="23"/>
      <c r="G72" s="23"/>
    </row>
    <row r="73" spans="1:7" ht="120" x14ac:dyDescent="0.25">
      <c r="A73" s="22">
        <v>70</v>
      </c>
      <c r="B73" s="23" t="s">
        <v>161</v>
      </c>
      <c r="C73" s="23" t="s">
        <v>200</v>
      </c>
      <c r="D73" s="23" t="s">
        <v>65</v>
      </c>
      <c r="E73" s="25" t="s">
        <v>205</v>
      </c>
      <c r="F73" s="23"/>
      <c r="G73" s="23"/>
    </row>
    <row r="74" spans="1:7" ht="45" x14ac:dyDescent="0.25">
      <c r="A74" s="22">
        <v>71</v>
      </c>
      <c r="B74" s="23" t="s">
        <v>162</v>
      </c>
      <c r="C74" s="23" t="s">
        <v>200</v>
      </c>
      <c r="D74" s="23" t="s">
        <v>66</v>
      </c>
      <c r="E74" s="25" t="s">
        <v>205</v>
      </c>
      <c r="F74" s="23"/>
      <c r="G74" s="23"/>
    </row>
    <row r="75" spans="1:7" ht="60" x14ac:dyDescent="0.25">
      <c r="A75" s="22">
        <v>72</v>
      </c>
      <c r="B75" s="23" t="s">
        <v>163</v>
      </c>
      <c r="C75" s="23" t="s">
        <v>200</v>
      </c>
      <c r="D75" s="23" t="s">
        <v>67</v>
      </c>
      <c r="E75" s="25" t="s">
        <v>205</v>
      </c>
      <c r="F75" s="23"/>
      <c r="G75" s="23"/>
    </row>
    <row r="76" spans="1:7" ht="45" x14ac:dyDescent="0.25">
      <c r="A76" s="22">
        <v>73</v>
      </c>
      <c r="B76" s="23" t="s">
        <v>164</v>
      </c>
      <c r="C76" s="23" t="s">
        <v>200</v>
      </c>
      <c r="D76" s="23" t="s">
        <v>68</v>
      </c>
      <c r="E76" s="25" t="s">
        <v>205</v>
      </c>
      <c r="F76" s="23"/>
      <c r="G76" s="23"/>
    </row>
    <row r="77" spans="1:7" ht="45" x14ac:dyDescent="0.25">
      <c r="A77" s="22">
        <v>74</v>
      </c>
      <c r="B77" s="23" t="s">
        <v>165</v>
      </c>
      <c r="C77" s="23" t="s">
        <v>200</v>
      </c>
      <c r="D77" s="23" t="s">
        <v>69</v>
      </c>
      <c r="E77" s="25" t="s">
        <v>205</v>
      </c>
      <c r="F77" s="23"/>
      <c r="G77" s="23"/>
    </row>
    <row r="78" spans="1:7" ht="75" x14ac:dyDescent="0.25">
      <c r="A78" s="22">
        <v>75</v>
      </c>
      <c r="B78" s="23" t="s">
        <v>166</v>
      </c>
      <c r="C78" s="23" t="s">
        <v>201</v>
      </c>
      <c r="D78" s="23" t="s">
        <v>70</v>
      </c>
      <c r="E78" s="25" t="s">
        <v>205</v>
      </c>
      <c r="F78" s="23"/>
      <c r="G78" s="23"/>
    </row>
    <row r="79" spans="1:7" ht="90" x14ac:dyDescent="0.25">
      <c r="A79" s="22">
        <v>76</v>
      </c>
      <c r="B79" s="23" t="s">
        <v>167</v>
      </c>
      <c r="C79" s="23" t="s">
        <v>201</v>
      </c>
      <c r="D79" s="23" t="s">
        <v>71</v>
      </c>
      <c r="E79" s="25" t="s">
        <v>205</v>
      </c>
      <c r="F79" s="23"/>
      <c r="G79" s="23"/>
    </row>
    <row r="80" spans="1:7" ht="90" x14ac:dyDescent="0.25">
      <c r="A80" s="22">
        <v>77</v>
      </c>
      <c r="B80" s="23" t="s">
        <v>168</v>
      </c>
      <c r="C80" s="23" t="s">
        <v>201</v>
      </c>
      <c r="D80" s="23" t="s">
        <v>72</v>
      </c>
      <c r="E80" s="25" t="s">
        <v>205</v>
      </c>
      <c r="F80" s="23"/>
      <c r="G80" s="23"/>
    </row>
    <row r="81" spans="1:7" ht="90" x14ac:dyDescent="0.25">
      <c r="A81" s="22">
        <v>78</v>
      </c>
      <c r="B81" s="23" t="s">
        <v>169</v>
      </c>
      <c r="C81" s="23" t="s">
        <v>201</v>
      </c>
      <c r="D81" s="23" t="s">
        <v>73</v>
      </c>
      <c r="E81" s="25" t="s">
        <v>205</v>
      </c>
      <c r="F81" s="23"/>
      <c r="G81" s="23"/>
    </row>
    <row r="82" spans="1:7" ht="90" x14ac:dyDescent="0.25">
      <c r="A82" s="22">
        <v>79</v>
      </c>
      <c r="B82" s="23" t="s">
        <v>170</v>
      </c>
      <c r="C82" s="23" t="s">
        <v>201</v>
      </c>
      <c r="D82" s="23" t="s">
        <v>74</v>
      </c>
      <c r="E82" s="25" t="s">
        <v>205</v>
      </c>
      <c r="F82" s="23"/>
      <c r="G82" s="23"/>
    </row>
    <row r="83" spans="1:7" ht="105" x14ac:dyDescent="0.25">
      <c r="A83" s="22">
        <v>80</v>
      </c>
      <c r="B83" s="23" t="s">
        <v>171</v>
      </c>
      <c r="C83" s="23" t="s">
        <v>201</v>
      </c>
      <c r="D83" s="23" t="s">
        <v>75</v>
      </c>
      <c r="E83" s="25" t="s">
        <v>205</v>
      </c>
      <c r="F83" s="23"/>
      <c r="G83" s="23"/>
    </row>
    <row r="84" spans="1:7" ht="75" x14ac:dyDescent="0.25">
      <c r="A84" s="22">
        <v>81</v>
      </c>
      <c r="B84" s="23" t="s">
        <v>172</v>
      </c>
      <c r="C84" s="23" t="s">
        <v>201</v>
      </c>
      <c r="D84" s="23" t="s">
        <v>76</v>
      </c>
      <c r="E84" s="25" t="s">
        <v>205</v>
      </c>
      <c r="F84" s="23"/>
      <c r="G84" s="23"/>
    </row>
    <row r="85" spans="1:7" ht="105" x14ac:dyDescent="0.25">
      <c r="A85" s="22">
        <v>82</v>
      </c>
      <c r="B85" s="23" t="s">
        <v>173</v>
      </c>
      <c r="C85" s="23" t="s">
        <v>201</v>
      </c>
      <c r="D85" s="23" t="s">
        <v>77</v>
      </c>
      <c r="E85" s="25" t="s">
        <v>205</v>
      </c>
      <c r="F85" s="23"/>
      <c r="G85" s="23"/>
    </row>
    <row r="86" spans="1:7" ht="75" x14ac:dyDescent="0.25">
      <c r="A86" s="22">
        <v>83</v>
      </c>
      <c r="B86" s="23" t="s">
        <v>174</v>
      </c>
      <c r="C86" s="23" t="s">
        <v>201</v>
      </c>
      <c r="D86" s="23" t="s">
        <v>78</v>
      </c>
      <c r="E86" s="25" t="s">
        <v>205</v>
      </c>
      <c r="F86" s="23"/>
      <c r="G86" s="23"/>
    </row>
    <row r="87" spans="1:7" ht="135" x14ac:dyDescent="0.25">
      <c r="A87" s="22">
        <v>84</v>
      </c>
      <c r="B87" s="23" t="s">
        <v>175</v>
      </c>
      <c r="C87" s="23" t="s">
        <v>201</v>
      </c>
      <c r="D87" s="23" t="s">
        <v>79</v>
      </c>
      <c r="E87" s="25" t="s">
        <v>205</v>
      </c>
      <c r="F87" s="23"/>
      <c r="G87" s="23"/>
    </row>
    <row r="88" spans="1:7" ht="75" x14ac:dyDescent="0.25">
      <c r="A88" s="22">
        <v>85</v>
      </c>
      <c r="B88" s="23" t="s">
        <v>176</v>
      </c>
      <c r="C88" s="23" t="s">
        <v>201</v>
      </c>
      <c r="D88" s="23" t="s">
        <v>80</v>
      </c>
      <c r="E88" s="25" t="s">
        <v>205</v>
      </c>
      <c r="F88" s="23"/>
      <c r="G88" s="23"/>
    </row>
    <row r="89" spans="1:7" ht="75" x14ac:dyDescent="0.25">
      <c r="A89" s="22">
        <v>86</v>
      </c>
      <c r="B89" s="23" t="s">
        <v>177</v>
      </c>
      <c r="C89" s="23" t="s">
        <v>201</v>
      </c>
      <c r="D89" s="23" t="s">
        <v>81</v>
      </c>
      <c r="E89" s="25" t="s">
        <v>205</v>
      </c>
      <c r="F89" s="23"/>
      <c r="G89" s="23"/>
    </row>
    <row r="90" spans="1:7" ht="60" x14ac:dyDescent="0.25">
      <c r="A90" s="22">
        <v>87</v>
      </c>
      <c r="B90" s="23" t="s">
        <v>178</v>
      </c>
      <c r="C90" s="23" t="s">
        <v>201</v>
      </c>
      <c r="D90" s="23" t="s">
        <v>82</v>
      </c>
      <c r="E90" s="25" t="s">
        <v>205</v>
      </c>
      <c r="F90" s="23"/>
      <c r="G90" s="23"/>
    </row>
    <row r="91" spans="1:7" ht="90" x14ac:dyDescent="0.25">
      <c r="A91" s="22">
        <v>88</v>
      </c>
      <c r="B91" s="23" t="s">
        <v>179</v>
      </c>
      <c r="C91" s="23" t="s">
        <v>201</v>
      </c>
      <c r="D91" s="23" t="s">
        <v>83</v>
      </c>
      <c r="E91" s="25" t="s">
        <v>205</v>
      </c>
      <c r="F91" s="23"/>
      <c r="G91" s="23"/>
    </row>
    <row r="92" spans="1:7" ht="105" x14ac:dyDescent="0.25">
      <c r="A92" s="22">
        <v>89</v>
      </c>
      <c r="B92" s="23" t="s">
        <v>180</v>
      </c>
      <c r="C92" s="23" t="s">
        <v>201</v>
      </c>
      <c r="D92" s="23" t="s">
        <v>84</v>
      </c>
      <c r="E92" s="25" t="s">
        <v>205</v>
      </c>
      <c r="F92" s="23"/>
      <c r="G92" s="23"/>
    </row>
    <row r="93" spans="1:7" ht="75" x14ac:dyDescent="0.25">
      <c r="A93" s="22">
        <v>90</v>
      </c>
      <c r="B93" s="23" t="s">
        <v>181</v>
      </c>
      <c r="C93" s="23" t="s">
        <v>202</v>
      </c>
      <c r="D93" s="24" t="s">
        <v>85</v>
      </c>
      <c r="E93" s="25" t="s">
        <v>205</v>
      </c>
      <c r="F93" s="23"/>
      <c r="G93" s="23"/>
    </row>
    <row r="94" spans="1:7" ht="75" x14ac:dyDescent="0.25">
      <c r="A94" s="22">
        <v>91</v>
      </c>
      <c r="B94" s="23" t="s">
        <v>182</v>
      </c>
      <c r="C94" s="23" t="s">
        <v>202</v>
      </c>
      <c r="D94" s="24" t="s">
        <v>86</v>
      </c>
      <c r="E94" s="25" t="s">
        <v>205</v>
      </c>
      <c r="F94" s="23"/>
      <c r="G94" s="23"/>
    </row>
    <row r="95" spans="1:7" ht="75" x14ac:dyDescent="0.25">
      <c r="A95" s="22">
        <v>92</v>
      </c>
      <c r="B95" s="23" t="s">
        <v>183</v>
      </c>
      <c r="C95" s="23" t="s">
        <v>202</v>
      </c>
      <c r="D95" s="24" t="s">
        <v>87</v>
      </c>
      <c r="E95" s="25" t="s">
        <v>205</v>
      </c>
      <c r="F95" s="23"/>
      <c r="G95" s="23"/>
    </row>
    <row r="96" spans="1:7" ht="30" x14ac:dyDescent="0.25">
      <c r="A96" s="22">
        <v>93</v>
      </c>
      <c r="B96" s="23" t="s">
        <v>184</v>
      </c>
      <c r="C96" s="23" t="s">
        <v>202</v>
      </c>
      <c r="D96" s="24" t="s">
        <v>88</v>
      </c>
      <c r="E96" s="25" t="s">
        <v>205</v>
      </c>
      <c r="F96" s="23"/>
      <c r="G96" s="23"/>
    </row>
    <row r="97" spans="1:7" ht="60" x14ac:dyDescent="0.25">
      <c r="A97" s="22">
        <v>94</v>
      </c>
      <c r="B97" s="23" t="s">
        <v>185</v>
      </c>
      <c r="C97" s="23" t="s">
        <v>203</v>
      </c>
      <c r="D97" s="26" t="s">
        <v>194</v>
      </c>
      <c r="E97" s="25" t="s">
        <v>205</v>
      </c>
      <c r="F97" s="23"/>
      <c r="G97" s="23"/>
    </row>
    <row r="98" spans="1:7" ht="45" x14ac:dyDescent="0.25">
      <c r="A98" s="22">
        <v>95</v>
      </c>
      <c r="B98" s="23" t="s">
        <v>186</v>
      </c>
      <c r="C98" s="23" t="s">
        <v>203</v>
      </c>
      <c r="D98" s="26" t="s">
        <v>89</v>
      </c>
      <c r="E98" s="25" t="s">
        <v>205</v>
      </c>
      <c r="F98" s="23"/>
      <c r="G98" s="23"/>
    </row>
    <row r="99" spans="1:7" ht="60" x14ac:dyDescent="0.25">
      <c r="A99" s="22">
        <v>96</v>
      </c>
      <c r="B99" s="23" t="s">
        <v>187</v>
      </c>
      <c r="C99" s="23" t="s">
        <v>203</v>
      </c>
      <c r="D99" s="24" t="s">
        <v>90</v>
      </c>
      <c r="E99" s="25" t="s">
        <v>205</v>
      </c>
      <c r="F99" s="23"/>
      <c r="G99" s="23"/>
    </row>
    <row r="100" spans="1:7" ht="45" x14ac:dyDescent="0.25">
      <c r="A100" s="22">
        <v>97</v>
      </c>
      <c r="B100" s="23" t="s">
        <v>188</v>
      </c>
      <c r="C100" s="23" t="s">
        <v>203</v>
      </c>
      <c r="D100" s="24" t="s">
        <v>193</v>
      </c>
      <c r="E100" s="25" t="s">
        <v>205</v>
      </c>
      <c r="F100" s="23"/>
      <c r="G100" s="23"/>
    </row>
    <row r="101" spans="1:7" ht="90" x14ac:dyDescent="0.25">
      <c r="A101" s="22">
        <v>98</v>
      </c>
      <c r="B101" s="23" t="s">
        <v>189</v>
      </c>
      <c r="C101" s="23" t="s">
        <v>203</v>
      </c>
      <c r="D101" s="24" t="s">
        <v>91</v>
      </c>
      <c r="E101" s="25" t="s">
        <v>205</v>
      </c>
      <c r="F101" s="23"/>
      <c r="G101" s="23"/>
    </row>
    <row r="102" spans="1:7" ht="45" x14ac:dyDescent="0.25">
      <c r="A102" s="22">
        <v>99</v>
      </c>
      <c r="B102" s="23" t="s">
        <v>190</v>
      </c>
      <c r="C102" s="23" t="s">
        <v>203</v>
      </c>
      <c r="D102" s="24" t="s">
        <v>92</v>
      </c>
      <c r="E102" s="25" t="s">
        <v>205</v>
      </c>
      <c r="F102" s="23"/>
      <c r="G102" s="23"/>
    </row>
    <row r="103" spans="1:7" x14ac:dyDescent="0.25"/>
  </sheetData>
  <mergeCells count="1">
    <mergeCell ref="A1:G1"/>
  </mergeCells>
  <conditionalFormatting sqref="E4:E102">
    <cfRule type="cellIs" dxfId="6" priority="1" operator="equal">
      <formula>"Not Comply"</formula>
    </cfRule>
    <cfRule type="cellIs" dxfId="5" priority="2" operator="equal">
      <formula>"OFI"</formula>
    </cfRule>
    <cfRule type="cellIs" dxfId="4" priority="3" operator="equal">
      <formula>"Comply"</formula>
    </cfRule>
  </conditionalFormatting>
  <dataValidations disablePrompts="1" count="1">
    <dataValidation type="list" allowBlank="1" showInputMessage="1" showErrorMessage="1" sqref="E4:E102" xr:uid="{86735C8B-1CF5-4213-8706-A9F3EA0E66ED}">
      <formula1>"Comply, OFI, Not Comply"</formula1>
    </dataValidation>
  </dataValidations>
  <pageMargins left="0.7" right="0.7" top="0.75" bottom="0.75" header="0.3" footer="0.3"/>
  <pageSetup paperSize="8" scale="82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04FD4-7251-4E84-9721-DE975A0F1ADA}">
  <sheetPr>
    <pageSetUpPr fitToPage="1"/>
  </sheetPr>
  <dimension ref="A1:M103"/>
  <sheetViews>
    <sheetView showGridLines="0" topLeftCell="C1" zoomScale="115" zoomScaleNormal="115" workbookViewId="0">
      <selection activeCell="M5" sqref="M5"/>
    </sheetView>
  </sheetViews>
  <sheetFormatPr defaultColWidth="0" defaultRowHeight="15" zeroHeight="1" x14ac:dyDescent="0.25"/>
  <cols>
    <col min="1" max="1" width="4.7109375" style="1" customWidth="1"/>
    <col min="2" max="2" width="46.42578125" style="2" customWidth="1"/>
    <col min="3" max="3" width="22.85546875" style="2" customWidth="1"/>
    <col min="4" max="4" width="12.7109375" customWidth="1"/>
    <col min="5" max="5" width="41" style="3" customWidth="1"/>
    <col min="6" max="6" width="46.28515625" style="3" customWidth="1"/>
    <col min="7" max="7" width="20.7109375" style="3" customWidth="1"/>
    <col min="8" max="8" width="13.42578125" style="3" customWidth="1"/>
    <col min="9" max="9" width="17.5703125" style="3" customWidth="1"/>
    <col min="10" max="10" width="12.28515625" style="3" customWidth="1"/>
    <col min="11" max="11" width="11.85546875" style="3" customWidth="1"/>
    <col min="12" max="12" width="24.42578125" style="3" customWidth="1"/>
    <col min="13" max="13" width="5.42578125" customWidth="1"/>
    <col min="14" max="16384" width="9.140625" hidden="1"/>
  </cols>
  <sheetData>
    <row r="1" spans="1:12" ht="23.25" x14ac:dyDescent="0.25">
      <c r="A1" s="37" t="s">
        <v>221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spans="1:12" x14ac:dyDescent="0.25"/>
    <row r="3" spans="1:12" ht="21.75" customHeight="1" x14ac:dyDescent="0.25">
      <c r="A3" s="20" t="s">
        <v>0</v>
      </c>
      <c r="B3" s="21" t="s">
        <v>195</v>
      </c>
      <c r="C3" s="21" t="s">
        <v>196</v>
      </c>
      <c r="D3" s="21" t="s">
        <v>204</v>
      </c>
      <c r="E3" s="21" t="s">
        <v>220</v>
      </c>
      <c r="F3" s="21" t="s">
        <v>222</v>
      </c>
      <c r="G3" s="21" t="s">
        <v>226</v>
      </c>
      <c r="H3" s="21" t="s">
        <v>227</v>
      </c>
      <c r="I3" s="21" t="s">
        <v>228</v>
      </c>
      <c r="J3" s="21" t="s">
        <v>229</v>
      </c>
      <c r="K3" s="21" t="s">
        <v>230</v>
      </c>
      <c r="L3" s="21" t="s">
        <v>231</v>
      </c>
    </row>
    <row r="4" spans="1:12" x14ac:dyDescent="0.25">
      <c r="A4" s="22">
        <f>GapAnalysisChecklist!A4</f>
        <v>1</v>
      </c>
      <c r="B4" s="23" t="str">
        <f>GapAnalysisChecklist!B4</f>
        <v xml:space="preserve">I.1_Penyusunan Kebijakan                                                                                 </v>
      </c>
      <c r="C4" s="23" t="str">
        <f>GapAnalysisChecklist!C4</f>
        <v>I. Kebijakan</v>
      </c>
      <c r="D4" s="25" t="str">
        <f>GapAnalysisChecklist!E4</f>
        <v>Comply</v>
      </c>
      <c r="E4" s="27">
        <f>GapAnalysisChecklist!G4</f>
        <v>0</v>
      </c>
      <c r="F4" s="27"/>
      <c r="G4" s="27"/>
      <c r="H4" s="29"/>
      <c r="I4" s="29"/>
      <c r="J4" s="28">
        <f>IF(D4="Comply",1,0)</f>
        <v>1</v>
      </c>
      <c r="K4" s="27" t="str">
        <f>IF(J4=1,"Completed","On Track")</f>
        <v>Completed</v>
      </c>
      <c r="L4" s="27"/>
    </row>
    <row r="5" spans="1:12" ht="30" x14ac:dyDescent="0.25">
      <c r="A5" s="22">
        <f>GapAnalysisChecklist!A5</f>
        <v>2</v>
      </c>
      <c r="B5" s="23" t="str">
        <f>GapAnalysisChecklist!B5</f>
        <v>I.2_lsi  Kebijakan</v>
      </c>
      <c r="C5" s="23" t="str">
        <f>GapAnalysisChecklist!C5</f>
        <v>I. Kebijakan</v>
      </c>
      <c r="D5" s="25" t="str">
        <f>GapAnalysisChecklist!E5</f>
        <v>Not Comply</v>
      </c>
      <c r="E5" s="27" t="str">
        <f>GapAnalysisChecklist!G5</f>
        <v>program KP belum diturunkan dari kebijakan</v>
      </c>
      <c r="F5" s="27"/>
      <c r="G5" s="27"/>
      <c r="H5" s="29"/>
      <c r="I5" s="29"/>
      <c r="J5" s="28">
        <f t="shared" ref="J5:J68" si="0">IF(D5="Comply",1,0)</f>
        <v>0</v>
      </c>
      <c r="K5" s="27" t="str">
        <f t="shared" ref="K5:K68" si="1">IF(J5=1,"Completed","On Track")</f>
        <v>On Track</v>
      </c>
      <c r="L5" s="27"/>
    </row>
    <row r="6" spans="1:12" ht="30" x14ac:dyDescent="0.25">
      <c r="A6" s="22">
        <f>GapAnalysisChecklist!A6</f>
        <v>3</v>
      </c>
      <c r="B6" s="23" t="str">
        <f>GapAnalysisChecklist!B6</f>
        <v>I.3_Penetapan Kebijakan</v>
      </c>
      <c r="C6" s="23" t="str">
        <f>GapAnalysisChecklist!C6</f>
        <v>I. Kebijakan</v>
      </c>
      <c r="D6" s="25" t="str">
        <f>GapAnalysisChecklist!E6</f>
        <v>OFI</v>
      </c>
      <c r="E6" s="27" t="str">
        <f>GapAnalysisChecklist!G6</f>
        <v>telah disahkan oleh pimpinan tertinggi tapi belum bersifat dinamis</v>
      </c>
      <c r="F6" s="27"/>
      <c r="G6" s="27"/>
      <c r="H6" s="29"/>
      <c r="I6" s="29"/>
      <c r="J6" s="28">
        <f t="shared" si="0"/>
        <v>0</v>
      </c>
      <c r="K6" s="27" t="str">
        <f t="shared" si="1"/>
        <v>On Track</v>
      </c>
      <c r="L6" s="27"/>
    </row>
    <row r="7" spans="1:12" x14ac:dyDescent="0.25">
      <c r="A7" s="22">
        <f>GapAnalysisChecklist!A7</f>
        <v>4</v>
      </c>
      <c r="B7" s="23" t="str">
        <f>GapAnalysisChecklist!B7</f>
        <v>I.4_Komunikasi Kebijakan</v>
      </c>
      <c r="C7" s="23" t="str">
        <f>GapAnalysisChecklist!C7</f>
        <v>I. Kebijakan</v>
      </c>
      <c r="D7" s="25" t="str">
        <f>GapAnalysisChecklist!E7</f>
        <v>Comply</v>
      </c>
      <c r="E7" s="27">
        <f>GapAnalysisChecklist!G7</f>
        <v>0</v>
      </c>
      <c r="F7" s="27"/>
      <c r="G7" s="27"/>
      <c r="H7" s="29"/>
      <c r="I7" s="29"/>
      <c r="J7" s="28">
        <f t="shared" si="0"/>
        <v>1</v>
      </c>
      <c r="K7" s="27" t="str">
        <f t="shared" si="1"/>
        <v>Completed</v>
      </c>
      <c r="L7" s="27"/>
    </row>
    <row r="8" spans="1:12" x14ac:dyDescent="0.25">
      <c r="A8" s="22">
        <f>GapAnalysisChecklist!A8</f>
        <v>5</v>
      </c>
      <c r="B8" s="23" t="str">
        <f>GapAnalysisChecklist!B8</f>
        <v>I.5_Tinjauan Kebijakan</v>
      </c>
      <c r="C8" s="23" t="str">
        <f>GapAnalysisChecklist!C8</f>
        <v>I. Kebijakan</v>
      </c>
      <c r="D8" s="25" t="str">
        <f>GapAnalysisChecklist!E8</f>
        <v>Comply</v>
      </c>
      <c r="E8" s="27">
        <f>GapAnalysisChecklist!G8</f>
        <v>0</v>
      </c>
      <c r="F8" s="27"/>
      <c r="G8" s="27"/>
      <c r="H8" s="29"/>
      <c r="I8" s="29"/>
      <c r="J8" s="28">
        <f t="shared" si="0"/>
        <v>1</v>
      </c>
      <c r="K8" s="27" t="str">
        <f t="shared" si="1"/>
        <v>Completed</v>
      </c>
      <c r="L8" s="27"/>
    </row>
    <row r="9" spans="1:12" x14ac:dyDescent="0.25">
      <c r="A9" s="22">
        <f>GapAnalysisChecklist!A9</f>
        <v>6</v>
      </c>
      <c r="B9" s="23" t="str">
        <f>GapAnalysisChecklist!B9</f>
        <v>II.1_Penelaahan Awal</v>
      </c>
      <c r="C9" s="23" t="str">
        <f>GapAnalysisChecklist!C9</f>
        <v>II. Perencanaan</v>
      </c>
      <c r="D9" s="25" t="str">
        <f>GapAnalysisChecklist!E9</f>
        <v>Comply</v>
      </c>
      <c r="E9" s="27">
        <f>GapAnalysisChecklist!G9</f>
        <v>0</v>
      </c>
      <c r="F9" s="27"/>
      <c r="G9" s="27"/>
      <c r="H9" s="29"/>
      <c r="I9" s="29"/>
      <c r="J9" s="28">
        <f t="shared" si="0"/>
        <v>1</v>
      </c>
      <c r="K9" s="27" t="str">
        <f t="shared" si="1"/>
        <v>Completed</v>
      </c>
      <c r="L9" s="27"/>
    </row>
    <row r="10" spans="1:12" x14ac:dyDescent="0.25">
      <c r="A10" s="22">
        <f>GapAnalysisChecklist!A10</f>
        <v>7</v>
      </c>
      <c r="B10" s="23" t="str">
        <f>GapAnalysisChecklist!B10</f>
        <v>II.2.1_Komunikasi dan Konsultasi Risiko</v>
      </c>
      <c r="C10" s="23" t="str">
        <f>GapAnalysisChecklist!C10</f>
        <v>II. Perencanaan</v>
      </c>
      <c r="D10" s="25" t="str">
        <f>GapAnalysisChecklist!E10</f>
        <v>Comply</v>
      </c>
      <c r="E10" s="27">
        <f>GapAnalysisChecklist!G10</f>
        <v>0</v>
      </c>
      <c r="F10" s="27"/>
      <c r="G10" s="27"/>
      <c r="H10" s="29"/>
      <c r="I10" s="29"/>
      <c r="J10" s="28">
        <f t="shared" si="0"/>
        <v>1</v>
      </c>
      <c r="K10" s="27" t="str">
        <f t="shared" si="1"/>
        <v>Completed</v>
      </c>
      <c r="L10" s="27"/>
    </row>
    <row r="11" spans="1:12" x14ac:dyDescent="0.25">
      <c r="A11" s="22">
        <f>GapAnalysisChecklist!A11</f>
        <v>8</v>
      </c>
      <c r="B11" s="23" t="str">
        <f>GapAnalysisChecklist!B11</f>
        <v>II.2.2_Penetapan Konteks Risiko</v>
      </c>
      <c r="C11" s="23" t="str">
        <f>GapAnalysisChecklist!C11</f>
        <v>II. Perencanaan</v>
      </c>
      <c r="D11" s="25" t="str">
        <f>GapAnalysisChecklist!E11</f>
        <v>Comply</v>
      </c>
      <c r="E11" s="27">
        <f>GapAnalysisChecklist!G11</f>
        <v>0</v>
      </c>
      <c r="F11" s="27"/>
      <c r="G11" s="27"/>
      <c r="H11" s="29"/>
      <c r="I11" s="29"/>
      <c r="J11" s="28">
        <f t="shared" si="0"/>
        <v>1</v>
      </c>
      <c r="K11" s="27" t="str">
        <f t="shared" si="1"/>
        <v>Completed</v>
      </c>
      <c r="L11" s="27"/>
    </row>
    <row r="12" spans="1:12" x14ac:dyDescent="0.25">
      <c r="A12" s="22">
        <f>GapAnalysisChecklist!A12</f>
        <v>9</v>
      </c>
      <c r="B12" s="23" t="str">
        <f>GapAnalysisChecklist!B12</f>
        <v xml:space="preserve">II.2.3_Identifikasi Bahaya </v>
      </c>
      <c r="C12" s="23" t="str">
        <f>GapAnalysisChecklist!C12</f>
        <v>II. Perencanaan</v>
      </c>
      <c r="D12" s="25" t="str">
        <f>GapAnalysisChecklist!E12</f>
        <v>Comply</v>
      </c>
      <c r="E12" s="27">
        <f>GapAnalysisChecklist!G12</f>
        <v>0</v>
      </c>
      <c r="F12" s="27"/>
      <c r="G12" s="27"/>
      <c r="H12" s="29"/>
      <c r="I12" s="29"/>
      <c r="J12" s="28">
        <f t="shared" si="0"/>
        <v>1</v>
      </c>
      <c r="K12" s="27" t="str">
        <f t="shared" si="1"/>
        <v>Completed</v>
      </c>
      <c r="L12" s="27"/>
    </row>
    <row r="13" spans="1:12" x14ac:dyDescent="0.25">
      <c r="A13" s="22">
        <f>GapAnalysisChecklist!A13</f>
        <v>10</v>
      </c>
      <c r="B13" s="23" t="str">
        <f>GapAnalysisChecklist!B13</f>
        <v>II.2.4_Penilaian dan Pengendalian Risiko</v>
      </c>
      <c r="C13" s="23" t="str">
        <f>GapAnalysisChecklist!C13</f>
        <v>II. Perencanaan</v>
      </c>
      <c r="D13" s="25" t="str">
        <f>GapAnalysisChecklist!E13</f>
        <v>Comply</v>
      </c>
      <c r="E13" s="27">
        <f>GapAnalysisChecklist!G13</f>
        <v>0</v>
      </c>
      <c r="F13" s="27"/>
      <c r="G13" s="27"/>
      <c r="H13" s="29"/>
      <c r="I13" s="29"/>
      <c r="J13" s="28">
        <f t="shared" si="0"/>
        <v>1</v>
      </c>
      <c r="K13" s="27" t="str">
        <f t="shared" si="1"/>
        <v>Completed</v>
      </c>
      <c r="L13" s="27"/>
    </row>
    <row r="14" spans="1:12" x14ac:dyDescent="0.25">
      <c r="A14" s="22">
        <f>GapAnalysisChecklist!A14</f>
        <v>11</v>
      </c>
      <c r="B14" s="23" t="str">
        <f>GapAnalysisChecklist!B14</f>
        <v>II.2.5_Pemantauan dan Peninjauan</v>
      </c>
      <c r="C14" s="23" t="str">
        <f>GapAnalysisChecklist!C14</f>
        <v>II. Perencanaan</v>
      </c>
      <c r="D14" s="25" t="str">
        <f>GapAnalysisChecklist!E14</f>
        <v>Comply</v>
      </c>
      <c r="E14" s="27">
        <f>GapAnalysisChecklist!G14</f>
        <v>0</v>
      </c>
      <c r="F14" s="27"/>
      <c r="G14" s="27"/>
      <c r="H14" s="29"/>
      <c r="I14" s="29"/>
      <c r="J14" s="28">
        <f t="shared" si="0"/>
        <v>1</v>
      </c>
      <c r="K14" s="27" t="str">
        <f t="shared" si="1"/>
        <v>Completed</v>
      </c>
      <c r="L14" s="27"/>
    </row>
    <row r="15" spans="1:12" ht="45" x14ac:dyDescent="0.25">
      <c r="A15" s="22">
        <f>GapAnalysisChecklist!A15</f>
        <v>12</v>
      </c>
      <c r="B15" s="23" t="str">
        <f>GapAnalysisChecklist!B15</f>
        <v>II.3_Identifikasi dan Kepatuhan Terhadap Ketentuan Peraturan Perundang-undangan dan Persyaratan Lainnya yang Terkait</v>
      </c>
      <c r="C15" s="23" t="str">
        <f>GapAnalysisChecklist!C15</f>
        <v>II. Perencanaan</v>
      </c>
      <c r="D15" s="25" t="str">
        <f>GapAnalysisChecklist!E15</f>
        <v>Comply</v>
      </c>
      <c r="E15" s="27">
        <f>GapAnalysisChecklist!G15</f>
        <v>0</v>
      </c>
      <c r="F15" s="27"/>
      <c r="G15" s="27"/>
      <c r="H15" s="29"/>
      <c r="I15" s="29"/>
      <c r="J15" s="28">
        <f t="shared" si="0"/>
        <v>1</v>
      </c>
      <c r="K15" s="27" t="str">
        <f t="shared" si="1"/>
        <v>Completed</v>
      </c>
      <c r="L15" s="27"/>
    </row>
    <row r="16" spans="1:12" x14ac:dyDescent="0.25">
      <c r="A16" s="22">
        <f>GapAnalysisChecklist!A16</f>
        <v>13</v>
      </c>
      <c r="B16" s="23" t="str">
        <f>GapAnalysisChecklist!B16</f>
        <v>II.4_Penetapan Tujuan, Sasaran, dan Program</v>
      </c>
      <c r="C16" s="23" t="str">
        <f>GapAnalysisChecklist!C16</f>
        <v>II. Perencanaan</v>
      </c>
      <c r="D16" s="25" t="str">
        <f>GapAnalysisChecklist!E16</f>
        <v>Comply</v>
      </c>
      <c r="E16" s="27">
        <f>GapAnalysisChecklist!G16</f>
        <v>0</v>
      </c>
      <c r="F16" s="27"/>
      <c r="G16" s="27"/>
      <c r="H16" s="29"/>
      <c r="I16" s="29"/>
      <c r="J16" s="28">
        <f t="shared" si="0"/>
        <v>1</v>
      </c>
      <c r="K16" s="27" t="str">
        <f t="shared" si="1"/>
        <v>Completed</v>
      </c>
      <c r="L16" s="27"/>
    </row>
    <row r="17" spans="1:12" ht="30" x14ac:dyDescent="0.25">
      <c r="A17" s="22">
        <f>GapAnalysisChecklist!A17</f>
        <v>14</v>
      </c>
      <c r="B17" s="23" t="str">
        <f>GapAnalysisChecklist!B17</f>
        <v>II.5_Rencana Kerja dan Anggaran Keselamatan Pertambangan</v>
      </c>
      <c r="C17" s="23" t="str">
        <f>GapAnalysisChecklist!C17</f>
        <v>II. Perencanaan</v>
      </c>
      <c r="D17" s="25" t="str">
        <f>GapAnalysisChecklist!E17</f>
        <v>Comply</v>
      </c>
      <c r="E17" s="27">
        <f>GapAnalysisChecklist!G17</f>
        <v>0</v>
      </c>
      <c r="F17" s="27"/>
      <c r="G17" s="27"/>
      <c r="H17" s="29"/>
      <c r="I17" s="29"/>
      <c r="J17" s="28">
        <f t="shared" si="0"/>
        <v>1</v>
      </c>
      <c r="K17" s="27" t="str">
        <f t="shared" si="1"/>
        <v>Completed</v>
      </c>
      <c r="L17" s="27"/>
    </row>
    <row r="18" spans="1:12" ht="30" x14ac:dyDescent="0.25">
      <c r="A18" s="22">
        <f>GapAnalysisChecklist!A18</f>
        <v>15</v>
      </c>
      <c r="B18" s="23" t="str">
        <f>GapAnalysisChecklist!B18</f>
        <v>III.1_Penyusunan dan Penetapan Struktur Organisasi</v>
      </c>
      <c r="C18" s="23" t="str">
        <f>GapAnalysisChecklist!C18</f>
        <v>III. Organisasi dan Personel</v>
      </c>
      <c r="D18" s="25" t="str">
        <f>GapAnalysisChecklist!E18</f>
        <v>Comply</v>
      </c>
      <c r="E18" s="27">
        <f>GapAnalysisChecklist!G18</f>
        <v>0</v>
      </c>
      <c r="F18" s="27"/>
      <c r="G18" s="27"/>
      <c r="H18" s="29"/>
      <c r="I18" s="29"/>
      <c r="J18" s="28">
        <f t="shared" si="0"/>
        <v>1</v>
      </c>
      <c r="K18" s="27" t="str">
        <f t="shared" si="1"/>
        <v>Completed</v>
      </c>
      <c r="L18" s="27"/>
    </row>
    <row r="19" spans="1:12" ht="30" x14ac:dyDescent="0.25">
      <c r="A19" s="22">
        <f>GapAnalysisChecklist!A19</f>
        <v>16</v>
      </c>
      <c r="B19" s="23" t="str">
        <f>GapAnalysisChecklist!B19</f>
        <v>III.2.1_Penunjukan KTT</v>
      </c>
      <c r="C19" s="23" t="str">
        <f>GapAnalysisChecklist!C19</f>
        <v>III. Organisasi dan Personel</v>
      </c>
      <c r="D19" s="25" t="str">
        <f>GapAnalysisChecklist!E19</f>
        <v>Comply</v>
      </c>
      <c r="E19" s="27">
        <f>GapAnalysisChecklist!G19</f>
        <v>0</v>
      </c>
      <c r="F19" s="27"/>
      <c r="G19" s="27"/>
      <c r="H19" s="29"/>
      <c r="I19" s="29"/>
      <c r="J19" s="28">
        <f t="shared" si="0"/>
        <v>1</v>
      </c>
      <c r="K19" s="27" t="str">
        <f t="shared" si="1"/>
        <v>Completed</v>
      </c>
      <c r="L19" s="27"/>
    </row>
    <row r="20" spans="1:12" ht="30" x14ac:dyDescent="0.25">
      <c r="A20" s="22">
        <f>GapAnalysisChecklist!A20</f>
        <v>17</v>
      </c>
      <c r="B20" s="23" t="str">
        <f>GapAnalysisChecklist!B20</f>
        <v>III.2.2_Penunjukan Kepala Tambang Bawah Tanah</v>
      </c>
      <c r="C20" s="23" t="str">
        <f>GapAnalysisChecklist!C20</f>
        <v>III. Organisasi dan Personel</v>
      </c>
      <c r="D20" s="25" t="str">
        <f>GapAnalysisChecklist!E20</f>
        <v>Comply</v>
      </c>
      <c r="E20" s="27">
        <f>GapAnalysisChecklist!G20</f>
        <v>0</v>
      </c>
      <c r="F20" s="27"/>
      <c r="G20" s="27"/>
      <c r="H20" s="29"/>
      <c r="I20" s="29"/>
      <c r="J20" s="28">
        <f t="shared" si="0"/>
        <v>1</v>
      </c>
      <c r="K20" s="27" t="str">
        <f t="shared" si="1"/>
        <v>Completed</v>
      </c>
      <c r="L20" s="27"/>
    </row>
    <row r="21" spans="1:12" ht="30" x14ac:dyDescent="0.25">
      <c r="A21" s="22">
        <f>GapAnalysisChecklist!A21</f>
        <v>18</v>
      </c>
      <c r="B21" s="23" t="str">
        <f>GapAnalysisChecklist!B21</f>
        <v>III.3_Penunjukan PJO Untuk Perusahaan Jasa Pertambangan</v>
      </c>
      <c r="C21" s="23" t="str">
        <f>GapAnalysisChecklist!C21</f>
        <v>III. Organisasi dan Personel</v>
      </c>
      <c r="D21" s="25" t="str">
        <f>GapAnalysisChecklist!E21</f>
        <v>Comply</v>
      </c>
      <c r="E21" s="27">
        <f>GapAnalysisChecklist!G21</f>
        <v>0</v>
      </c>
      <c r="F21" s="27"/>
      <c r="G21" s="27"/>
      <c r="H21" s="29"/>
      <c r="I21" s="29"/>
      <c r="J21" s="28">
        <f t="shared" si="0"/>
        <v>1</v>
      </c>
      <c r="K21" s="27" t="str">
        <f t="shared" si="1"/>
        <v>Completed</v>
      </c>
      <c r="L21" s="27"/>
    </row>
    <row r="22" spans="1:12" ht="45" x14ac:dyDescent="0.25">
      <c r="A22" s="22">
        <f>GapAnalysisChecklist!A22</f>
        <v>19</v>
      </c>
      <c r="B22" s="23" t="str">
        <f>GapAnalysisChecklist!B22</f>
        <v>III.4_Pembentukan dan Penetapan Bagian Keselamatan dan Kesehatan Kerja Pertambangan dan  Keselamatan Operasi Pertambangan</v>
      </c>
      <c r="C22" s="23" t="str">
        <f>GapAnalysisChecklist!C22</f>
        <v>III. Organisasi dan Personel</v>
      </c>
      <c r="D22" s="25" t="str">
        <f>GapAnalysisChecklist!E22</f>
        <v>Comply</v>
      </c>
      <c r="E22" s="27">
        <f>GapAnalysisChecklist!G22</f>
        <v>0</v>
      </c>
      <c r="F22" s="27"/>
      <c r="G22" s="27"/>
      <c r="H22" s="29"/>
      <c r="I22" s="29"/>
      <c r="J22" s="28">
        <f t="shared" si="0"/>
        <v>1</v>
      </c>
      <c r="K22" s="27" t="str">
        <f t="shared" si="1"/>
        <v>Completed</v>
      </c>
      <c r="L22" s="27"/>
    </row>
    <row r="23" spans="1:12" ht="30" x14ac:dyDescent="0.25">
      <c r="A23" s="22">
        <f>GapAnalysisChecklist!A23</f>
        <v>20</v>
      </c>
      <c r="B23" s="23" t="str">
        <f>GapAnalysisChecklist!B23</f>
        <v>III.5_Penunjukan Pengawas Operasional dan Pengawas Teknik</v>
      </c>
      <c r="C23" s="23" t="str">
        <f>GapAnalysisChecklist!C23</f>
        <v>III. Organisasi dan Personel</v>
      </c>
      <c r="D23" s="25" t="str">
        <f>GapAnalysisChecklist!E23</f>
        <v>Comply</v>
      </c>
      <c r="E23" s="27">
        <f>GapAnalysisChecklist!G23</f>
        <v>0</v>
      </c>
      <c r="F23" s="27"/>
      <c r="G23" s="27"/>
      <c r="H23" s="29"/>
      <c r="I23" s="29"/>
      <c r="J23" s="28">
        <f t="shared" si="0"/>
        <v>1</v>
      </c>
      <c r="K23" s="27" t="str">
        <f t="shared" si="1"/>
        <v>Completed</v>
      </c>
      <c r="L23" s="27"/>
    </row>
    <row r="24" spans="1:12" ht="30" x14ac:dyDescent="0.25">
      <c r="A24" s="22">
        <f>GapAnalysisChecklist!A24</f>
        <v>21</v>
      </c>
      <c r="B24" s="23" t="str">
        <f>GapAnalysisChecklist!B24</f>
        <v>III.6_Penunjukan Tenaga Teknik Khusus Pertambangan</v>
      </c>
      <c r="C24" s="23" t="str">
        <f>GapAnalysisChecklist!C24</f>
        <v>III. Organisasi dan Personel</v>
      </c>
      <c r="D24" s="25" t="str">
        <f>GapAnalysisChecklist!E24</f>
        <v>Comply</v>
      </c>
      <c r="E24" s="27">
        <f>GapAnalysisChecklist!G24</f>
        <v>0</v>
      </c>
      <c r="F24" s="27"/>
      <c r="G24" s="27"/>
      <c r="H24" s="29"/>
      <c r="I24" s="29"/>
      <c r="J24" s="28">
        <f t="shared" si="0"/>
        <v>1</v>
      </c>
      <c r="K24" s="27" t="str">
        <f t="shared" si="1"/>
        <v>Completed</v>
      </c>
      <c r="L24" s="27"/>
    </row>
    <row r="25" spans="1:12" ht="30" x14ac:dyDescent="0.25">
      <c r="A25" s="22">
        <f>GapAnalysisChecklist!A25</f>
        <v>22</v>
      </c>
      <c r="B25" s="23" t="str">
        <f>GapAnalysisChecklist!B25</f>
        <v>III.7_Pembentukan dan Penetapan Komite Keselamatan Pertambangan</v>
      </c>
      <c r="C25" s="23" t="str">
        <f>GapAnalysisChecklist!C25</f>
        <v>III. Organisasi dan Personel</v>
      </c>
      <c r="D25" s="25" t="str">
        <f>GapAnalysisChecklist!E25</f>
        <v>Comply</v>
      </c>
      <c r="E25" s="27">
        <f>GapAnalysisChecklist!G25</f>
        <v>0</v>
      </c>
      <c r="F25" s="27"/>
      <c r="G25" s="27"/>
      <c r="H25" s="29"/>
      <c r="I25" s="29"/>
      <c r="J25" s="28">
        <f t="shared" si="0"/>
        <v>1</v>
      </c>
      <c r="K25" s="27" t="str">
        <f t="shared" si="1"/>
        <v>Completed</v>
      </c>
      <c r="L25" s="27"/>
    </row>
    <row r="26" spans="1:12" ht="30" x14ac:dyDescent="0.25">
      <c r="A26" s="22">
        <f>GapAnalysisChecklist!A26</f>
        <v>23</v>
      </c>
      <c r="B26" s="23" t="str">
        <f>GapAnalysisChecklist!B26</f>
        <v>III.8_Penunjukan Tim Tanggap Darurat</v>
      </c>
      <c r="C26" s="23" t="str">
        <f>GapAnalysisChecklist!C26</f>
        <v>III. Organisasi dan Personel</v>
      </c>
      <c r="D26" s="25" t="str">
        <f>GapAnalysisChecklist!E26</f>
        <v>Comply</v>
      </c>
      <c r="E26" s="27">
        <f>GapAnalysisChecklist!G26</f>
        <v>0</v>
      </c>
      <c r="F26" s="27"/>
      <c r="G26" s="27"/>
      <c r="H26" s="29"/>
      <c r="I26" s="29"/>
      <c r="J26" s="28">
        <f t="shared" si="0"/>
        <v>1</v>
      </c>
      <c r="K26" s="27" t="str">
        <f t="shared" si="1"/>
        <v>Completed</v>
      </c>
      <c r="L26" s="27"/>
    </row>
    <row r="27" spans="1:12" ht="30" x14ac:dyDescent="0.25">
      <c r="A27" s="22">
        <f>GapAnalysisChecklist!A27</f>
        <v>24</v>
      </c>
      <c r="B27" s="23" t="str">
        <f>GapAnalysisChecklist!B27</f>
        <v>III.9_Seleksi dan Penempatan Personel</v>
      </c>
      <c r="C27" s="23" t="str">
        <f>GapAnalysisChecklist!C27</f>
        <v>III. Organisasi dan Personel</v>
      </c>
      <c r="D27" s="25" t="str">
        <f>GapAnalysisChecklist!E27</f>
        <v>Comply</v>
      </c>
      <c r="E27" s="27">
        <f>GapAnalysisChecklist!G27</f>
        <v>0</v>
      </c>
      <c r="F27" s="27"/>
      <c r="G27" s="27"/>
      <c r="H27" s="29"/>
      <c r="I27" s="29"/>
      <c r="J27" s="28">
        <f t="shared" si="0"/>
        <v>1</v>
      </c>
      <c r="K27" s="27" t="str">
        <f t="shared" si="1"/>
        <v>Completed</v>
      </c>
      <c r="L27" s="27"/>
    </row>
    <row r="28" spans="1:12" ht="30" x14ac:dyDescent="0.25">
      <c r="A28" s="22">
        <f>GapAnalysisChecklist!A28</f>
        <v>25</v>
      </c>
      <c r="B28" s="23" t="str">
        <f>GapAnalysisChecklist!B28</f>
        <v>III.10.1_Pendidikan dan pelatihan pekerja tambang</v>
      </c>
      <c r="C28" s="23" t="str">
        <f>GapAnalysisChecklist!C28</f>
        <v>III. Organisasi dan Personel</v>
      </c>
      <c r="D28" s="25" t="str">
        <f>GapAnalysisChecklist!E28</f>
        <v>Comply</v>
      </c>
      <c r="E28" s="27">
        <f>GapAnalysisChecklist!G28</f>
        <v>0</v>
      </c>
      <c r="F28" s="27"/>
      <c r="G28" s="27"/>
      <c r="H28" s="29"/>
      <c r="I28" s="29"/>
      <c r="J28" s="28">
        <f t="shared" si="0"/>
        <v>1</v>
      </c>
      <c r="K28" s="27" t="str">
        <f t="shared" si="1"/>
        <v>Completed</v>
      </c>
      <c r="L28" s="27"/>
    </row>
    <row r="29" spans="1:12" ht="30" x14ac:dyDescent="0.25">
      <c r="A29" s="22">
        <f>GapAnalysisChecklist!A29</f>
        <v>26</v>
      </c>
      <c r="B29" s="23" t="str">
        <f>GapAnalysisChecklist!B29</f>
        <v>III.10.2_Kompetensi Kerja</v>
      </c>
      <c r="C29" s="23" t="str">
        <f>GapAnalysisChecklist!C29</f>
        <v>III. Organisasi dan Personel</v>
      </c>
      <c r="D29" s="25" t="str">
        <f>GapAnalysisChecklist!E29</f>
        <v>Comply</v>
      </c>
      <c r="E29" s="27">
        <f>GapAnalysisChecklist!G29</f>
        <v>0</v>
      </c>
      <c r="F29" s="27"/>
      <c r="G29" s="27"/>
      <c r="H29" s="29"/>
      <c r="I29" s="29"/>
      <c r="J29" s="28">
        <f t="shared" si="0"/>
        <v>1</v>
      </c>
      <c r="K29" s="27" t="str">
        <f t="shared" si="1"/>
        <v>Completed</v>
      </c>
      <c r="L29" s="27"/>
    </row>
    <row r="30" spans="1:12" ht="30" x14ac:dyDescent="0.25">
      <c r="A30" s="22">
        <f>GapAnalysisChecklist!A30</f>
        <v>27</v>
      </c>
      <c r="B30" s="23" t="str">
        <f>GapAnalysisChecklist!B30</f>
        <v>III.11_Penyusunan, Penetapan, dan Penerapan Komunikasi Keselamatan Pertambangan</v>
      </c>
      <c r="C30" s="23" t="str">
        <f>GapAnalysisChecklist!C30</f>
        <v>III. Organisasi dan Personel</v>
      </c>
      <c r="D30" s="25" t="str">
        <f>GapAnalysisChecklist!E30</f>
        <v>Comply</v>
      </c>
      <c r="E30" s="27">
        <f>GapAnalysisChecklist!G30</f>
        <v>0</v>
      </c>
      <c r="F30" s="27"/>
      <c r="G30" s="27"/>
      <c r="H30" s="29"/>
      <c r="I30" s="29"/>
      <c r="J30" s="28">
        <f t="shared" si="0"/>
        <v>1</v>
      </c>
      <c r="K30" s="27" t="str">
        <f t="shared" si="1"/>
        <v>Completed</v>
      </c>
      <c r="L30" s="27"/>
    </row>
    <row r="31" spans="1:12" ht="30" x14ac:dyDescent="0.25">
      <c r="A31" s="22">
        <f>GapAnalysisChecklist!A31</f>
        <v>28</v>
      </c>
      <c r="B31" s="23" t="str">
        <f>GapAnalysisChecklist!B31</f>
        <v>III.12.1_Buku tambang</v>
      </c>
      <c r="C31" s="23" t="str">
        <f>GapAnalysisChecklist!C31</f>
        <v>III. Organisasi dan Personel</v>
      </c>
      <c r="D31" s="25" t="str">
        <f>GapAnalysisChecklist!E31</f>
        <v>Comply</v>
      </c>
      <c r="E31" s="27">
        <f>GapAnalysisChecklist!G31</f>
        <v>0</v>
      </c>
      <c r="F31" s="27"/>
      <c r="G31" s="27"/>
      <c r="H31" s="29"/>
      <c r="I31" s="29"/>
      <c r="J31" s="28">
        <f t="shared" si="0"/>
        <v>1</v>
      </c>
      <c r="K31" s="27" t="str">
        <f t="shared" si="1"/>
        <v>Completed</v>
      </c>
      <c r="L31" s="27"/>
    </row>
    <row r="32" spans="1:12" ht="30" x14ac:dyDescent="0.25">
      <c r="A32" s="22">
        <f>GapAnalysisChecklist!A32</f>
        <v>29</v>
      </c>
      <c r="B32" s="23" t="str">
        <f>GapAnalysisChecklist!B32</f>
        <v>III.12.2_Buku Daftar Kecelakaan Tambang</v>
      </c>
      <c r="C32" s="23" t="str">
        <f>GapAnalysisChecklist!C32</f>
        <v>III. Organisasi dan Personel</v>
      </c>
      <c r="D32" s="25" t="str">
        <f>GapAnalysisChecklist!E32</f>
        <v>Comply</v>
      </c>
      <c r="E32" s="27">
        <f>GapAnalysisChecklist!G32</f>
        <v>0</v>
      </c>
      <c r="F32" s="27"/>
      <c r="G32" s="27"/>
      <c r="H32" s="29"/>
      <c r="I32" s="29"/>
      <c r="J32" s="28">
        <f t="shared" si="0"/>
        <v>1</v>
      </c>
      <c r="K32" s="27" t="str">
        <f t="shared" si="1"/>
        <v>Completed</v>
      </c>
      <c r="L32" s="27"/>
    </row>
    <row r="33" spans="1:12" ht="30" x14ac:dyDescent="0.25">
      <c r="A33" s="22">
        <f>GapAnalysisChecklist!A33</f>
        <v>30</v>
      </c>
      <c r="B33" s="23" t="str">
        <f>GapAnalysisChecklist!B33</f>
        <v>III.12.3_Pelaporan Pengelolaan Keselamatan Pertambangan</v>
      </c>
      <c r="C33" s="23" t="str">
        <f>GapAnalysisChecklist!C33</f>
        <v>III. Organisasi dan Personel</v>
      </c>
      <c r="D33" s="25" t="str">
        <f>GapAnalysisChecklist!E33</f>
        <v>Comply</v>
      </c>
      <c r="E33" s="27">
        <f>GapAnalysisChecklist!G33</f>
        <v>0</v>
      </c>
      <c r="F33" s="27"/>
      <c r="G33" s="27"/>
      <c r="H33" s="29"/>
      <c r="I33" s="29"/>
      <c r="J33" s="28">
        <f t="shared" si="0"/>
        <v>1</v>
      </c>
      <c r="K33" s="27" t="str">
        <f t="shared" si="1"/>
        <v>Completed</v>
      </c>
      <c r="L33" s="27"/>
    </row>
    <row r="34" spans="1:12" ht="45" x14ac:dyDescent="0.25">
      <c r="A34" s="22">
        <f>GapAnalysisChecklist!A34</f>
        <v>31</v>
      </c>
      <c r="B34" s="23" t="str">
        <f>GapAnalysisChecklist!B34</f>
        <v>III.12.4_Dokumentasi Kejadian Berbahaya, Kejadian Akibat Penyakit Tenaga Kerja dan Penyakit Akibat Kerja</v>
      </c>
      <c r="C34" s="23" t="str">
        <f>GapAnalysisChecklist!C34</f>
        <v>III. Organisasi dan Personel</v>
      </c>
      <c r="D34" s="25" t="str">
        <f>GapAnalysisChecklist!E34</f>
        <v>Comply</v>
      </c>
      <c r="E34" s="27">
        <f>GapAnalysisChecklist!G34</f>
        <v>0</v>
      </c>
      <c r="F34" s="27"/>
      <c r="G34" s="27"/>
      <c r="H34" s="29"/>
      <c r="I34" s="29"/>
      <c r="J34" s="28">
        <f t="shared" si="0"/>
        <v>1</v>
      </c>
      <c r="K34" s="27" t="str">
        <f t="shared" si="1"/>
        <v>Completed</v>
      </c>
      <c r="L34" s="27"/>
    </row>
    <row r="35" spans="1:12" ht="30" x14ac:dyDescent="0.25">
      <c r="A35" s="22">
        <f>GapAnalysisChecklist!A35</f>
        <v>32</v>
      </c>
      <c r="B35" s="23" t="str">
        <f>GapAnalysisChecklist!B35</f>
        <v>III.12.5_Dokumen dan Laporan Pemenuhan Kompetensi dan Persyaratan Lainnya</v>
      </c>
      <c r="C35" s="23" t="str">
        <f>GapAnalysisChecklist!C35</f>
        <v>III. Organisasi dan Personel</v>
      </c>
      <c r="D35" s="25" t="str">
        <f>GapAnalysisChecklist!E35</f>
        <v>Comply</v>
      </c>
      <c r="E35" s="27">
        <f>GapAnalysisChecklist!G35</f>
        <v>0</v>
      </c>
      <c r="F35" s="27"/>
      <c r="G35" s="27"/>
      <c r="H35" s="29"/>
      <c r="I35" s="29"/>
      <c r="J35" s="28">
        <f t="shared" si="0"/>
        <v>1</v>
      </c>
      <c r="K35" s="27" t="str">
        <f t="shared" si="1"/>
        <v>Completed</v>
      </c>
      <c r="L35" s="27"/>
    </row>
    <row r="36" spans="1:12" ht="60" x14ac:dyDescent="0.25">
      <c r="A36" s="22">
        <f>GapAnalysisChecklist!A36</f>
        <v>33</v>
      </c>
      <c r="B36" s="23" t="str">
        <f>GapAnalysisChecklist!B36</f>
        <v>III.13_Penyusunan, Penerapan, dan Pendokumentasian Prosedur Partisipasi, Konsultasi, Motivasi, dan Kesadaran Penerapan SMKP Minerba</v>
      </c>
      <c r="C36" s="23" t="str">
        <f>GapAnalysisChecklist!C36</f>
        <v>III. Organisasi dan Personel</v>
      </c>
      <c r="D36" s="25" t="str">
        <f>GapAnalysisChecklist!E36</f>
        <v>Comply</v>
      </c>
      <c r="E36" s="27">
        <f>GapAnalysisChecklist!G36</f>
        <v>0</v>
      </c>
      <c r="F36" s="27"/>
      <c r="G36" s="27"/>
      <c r="H36" s="29"/>
      <c r="I36" s="29"/>
      <c r="J36" s="28">
        <f t="shared" si="0"/>
        <v>1</v>
      </c>
      <c r="K36" s="27" t="str">
        <f t="shared" si="1"/>
        <v>Completed</v>
      </c>
      <c r="L36" s="27"/>
    </row>
    <row r="37" spans="1:12" ht="45" x14ac:dyDescent="0.25">
      <c r="A37" s="22">
        <f>GapAnalysisChecklist!A37</f>
        <v>34</v>
      </c>
      <c r="B37" s="23" t="str">
        <f>GapAnalysisChecklist!B37</f>
        <v>IV.1.1_Penyusunan, Penetapan, Penerapan, Pendokumentasian, dan Evaluasi Prosedur Operasi/Kerja</v>
      </c>
      <c r="C37" s="23" t="str">
        <f>GapAnalysisChecklist!C37</f>
        <v>IV. Implementasi</v>
      </c>
      <c r="D37" s="25" t="str">
        <f>GapAnalysisChecklist!E37</f>
        <v>Comply</v>
      </c>
      <c r="E37" s="27">
        <f>GapAnalysisChecklist!G37</f>
        <v>0</v>
      </c>
      <c r="F37" s="27"/>
      <c r="G37" s="27"/>
      <c r="H37" s="29"/>
      <c r="I37" s="29"/>
      <c r="J37" s="28">
        <f t="shared" si="0"/>
        <v>1</v>
      </c>
      <c r="K37" s="27" t="str">
        <f t="shared" si="1"/>
        <v>Completed</v>
      </c>
      <c r="L37" s="27"/>
    </row>
    <row r="38" spans="1:12" ht="45" x14ac:dyDescent="0.25">
      <c r="A38" s="22">
        <f>GapAnalysisChecklist!A38</f>
        <v>35</v>
      </c>
      <c r="B38" s="23" t="str">
        <f>GapAnalysisChecklist!B38</f>
        <v>IV.1.2_Penyusunan, Penetapan, Penerapan, Pendokumentasian, dan Evaluasi Izin Kerja Khusus</v>
      </c>
      <c r="C38" s="23" t="str">
        <f>GapAnalysisChecklist!C38</f>
        <v>IV. Implementasi</v>
      </c>
      <c r="D38" s="25" t="str">
        <f>GapAnalysisChecklist!E38</f>
        <v>Comply</v>
      </c>
      <c r="E38" s="27">
        <f>GapAnalysisChecklist!G38</f>
        <v>0</v>
      </c>
      <c r="F38" s="27"/>
      <c r="G38" s="27"/>
      <c r="H38" s="29"/>
      <c r="I38" s="29"/>
      <c r="J38" s="28">
        <f t="shared" si="0"/>
        <v>1</v>
      </c>
      <c r="K38" s="27" t="str">
        <f t="shared" si="1"/>
        <v>Completed</v>
      </c>
      <c r="L38" s="27"/>
    </row>
    <row r="39" spans="1:12" ht="60" x14ac:dyDescent="0.25">
      <c r="A39" s="22">
        <f>GapAnalysisChecklist!A39</f>
        <v>36</v>
      </c>
      <c r="B39" s="23" t="str">
        <f>GapAnalysisChecklist!B39</f>
        <v>IV.1.3_Penyusunan, Penetapan, Penerapan, Pendokumentasian, dan Evaluasi Prosedur Operasi/Kerja Alat pelindung Diri dan Alat Keselamatan</v>
      </c>
      <c r="C39" s="23" t="str">
        <f>GapAnalysisChecklist!C39</f>
        <v>IV. Implementasi</v>
      </c>
      <c r="D39" s="25" t="str">
        <f>GapAnalysisChecklist!E39</f>
        <v>Comply</v>
      </c>
      <c r="E39" s="27">
        <f>GapAnalysisChecklist!G39</f>
        <v>0</v>
      </c>
      <c r="F39" s="27"/>
      <c r="G39" s="27"/>
      <c r="H39" s="29"/>
      <c r="I39" s="29"/>
      <c r="J39" s="28">
        <f t="shared" si="0"/>
        <v>1</v>
      </c>
      <c r="K39" s="27" t="str">
        <f t="shared" si="1"/>
        <v>Completed</v>
      </c>
      <c r="L39" s="27"/>
    </row>
    <row r="40" spans="1:12" x14ac:dyDescent="0.25">
      <c r="A40" s="22">
        <f>GapAnalysisChecklist!A40</f>
        <v>37</v>
      </c>
      <c r="B40" s="23" t="str">
        <f>GapAnalysisChecklist!B40</f>
        <v>IV.2.1_Pelaksanaan Pengelolaan Bahaya Debu</v>
      </c>
      <c r="C40" s="23" t="str">
        <f>GapAnalysisChecklist!C40</f>
        <v>IV. Implementasi</v>
      </c>
      <c r="D40" s="25" t="str">
        <f>GapAnalysisChecklist!E40</f>
        <v>Comply</v>
      </c>
      <c r="E40" s="27">
        <f>GapAnalysisChecklist!G40</f>
        <v>0</v>
      </c>
      <c r="F40" s="27"/>
      <c r="G40" s="27"/>
      <c r="H40" s="29"/>
      <c r="I40" s="29"/>
      <c r="J40" s="28">
        <f t="shared" si="0"/>
        <v>1</v>
      </c>
      <c r="K40" s="27" t="str">
        <f t="shared" si="1"/>
        <v>Completed</v>
      </c>
      <c r="L40" s="27"/>
    </row>
    <row r="41" spans="1:12" ht="30" x14ac:dyDescent="0.25">
      <c r="A41" s="22">
        <f>GapAnalysisChecklist!A41</f>
        <v>38</v>
      </c>
      <c r="B41" s="23" t="str">
        <f>GapAnalysisChecklist!B41</f>
        <v>IV.2.2_Pelaksanaan pengelolaan Bahaya Kebisingan</v>
      </c>
      <c r="C41" s="23" t="str">
        <f>GapAnalysisChecklist!C41</f>
        <v>IV. Implementasi</v>
      </c>
      <c r="D41" s="25" t="str">
        <f>GapAnalysisChecklist!E41</f>
        <v>Comply</v>
      </c>
      <c r="E41" s="27">
        <f>GapAnalysisChecklist!G41</f>
        <v>0</v>
      </c>
      <c r="F41" s="27"/>
      <c r="G41" s="27"/>
      <c r="H41" s="29"/>
      <c r="I41" s="29"/>
      <c r="J41" s="28">
        <f t="shared" si="0"/>
        <v>1</v>
      </c>
      <c r="K41" s="27" t="str">
        <f t="shared" si="1"/>
        <v>Completed</v>
      </c>
      <c r="L41" s="27"/>
    </row>
    <row r="42" spans="1:12" x14ac:dyDescent="0.25">
      <c r="A42" s="22">
        <f>GapAnalysisChecklist!A42</f>
        <v>39</v>
      </c>
      <c r="B42" s="23" t="str">
        <f>GapAnalysisChecklist!B42</f>
        <v>IV.2.3_Pelaksanaan Pengelolaan Bahaya Getaran</v>
      </c>
      <c r="C42" s="23" t="str">
        <f>GapAnalysisChecklist!C42</f>
        <v>IV. Implementasi</v>
      </c>
      <c r="D42" s="25" t="str">
        <f>GapAnalysisChecklist!E42</f>
        <v>Comply</v>
      </c>
      <c r="E42" s="27">
        <f>GapAnalysisChecklist!G42</f>
        <v>0</v>
      </c>
      <c r="F42" s="27"/>
      <c r="G42" s="27"/>
      <c r="H42" s="29"/>
      <c r="I42" s="29"/>
      <c r="J42" s="28">
        <f t="shared" si="0"/>
        <v>1</v>
      </c>
      <c r="K42" s="27" t="str">
        <f t="shared" si="1"/>
        <v>Completed</v>
      </c>
      <c r="L42" s="27"/>
    </row>
    <row r="43" spans="1:12" ht="30" x14ac:dyDescent="0.25">
      <c r="A43" s="22">
        <f>GapAnalysisChecklist!A43</f>
        <v>40</v>
      </c>
      <c r="B43" s="23" t="str">
        <f>GapAnalysisChecklist!B43</f>
        <v>IV.2.4_Pelaksanaan Pengelolaan Bahaya Pencahayaan</v>
      </c>
      <c r="C43" s="23" t="str">
        <f>GapAnalysisChecklist!C43</f>
        <v>IV. Implementasi</v>
      </c>
      <c r="D43" s="25" t="str">
        <f>GapAnalysisChecklist!E43</f>
        <v>Comply</v>
      </c>
      <c r="E43" s="27">
        <f>GapAnalysisChecklist!G43</f>
        <v>0</v>
      </c>
      <c r="F43" s="27"/>
      <c r="G43" s="27"/>
      <c r="H43" s="29"/>
      <c r="I43" s="29"/>
      <c r="J43" s="28">
        <f t="shared" si="0"/>
        <v>1</v>
      </c>
      <c r="K43" s="27" t="str">
        <f t="shared" si="1"/>
        <v>Completed</v>
      </c>
      <c r="L43" s="27"/>
    </row>
    <row r="44" spans="1:12" ht="30" x14ac:dyDescent="0.25">
      <c r="A44" s="22">
        <f>GapAnalysisChecklist!A44</f>
        <v>41</v>
      </c>
      <c r="B44" s="23" t="str">
        <f>GapAnalysisChecklist!B44</f>
        <v>IV.2.5_Pelaksanaan Pengelolaan Kuantitas dan Kualitas Udara Kerja</v>
      </c>
      <c r="C44" s="23" t="str">
        <f>GapAnalysisChecklist!C44</f>
        <v>IV. Implementasi</v>
      </c>
      <c r="D44" s="25" t="str">
        <f>GapAnalysisChecklist!E44</f>
        <v>Comply</v>
      </c>
      <c r="E44" s="27">
        <f>GapAnalysisChecklist!G44</f>
        <v>0</v>
      </c>
      <c r="F44" s="27"/>
      <c r="G44" s="27"/>
      <c r="H44" s="29"/>
      <c r="I44" s="29"/>
      <c r="J44" s="28">
        <f t="shared" si="0"/>
        <v>1</v>
      </c>
      <c r="K44" s="27" t="str">
        <f t="shared" si="1"/>
        <v>Completed</v>
      </c>
      <c r="L44" s="27"/>
    </row>
    <row r="45" spans="1:12" x14ac:dyDescent="0.25">
      <c r="A45" s="22">
        <f>GapAnalysisChecklist!A45</f>
        <v>42</v>
      </c>
      <c r="B45" s="23" t="str">
        <f>GapAnalysisChecklist!B45</f>
        <v>IV.2.6_Pelaksanaan Pengelolaan Iklim Kerja</v>
      </c>
      <c r="C45" s="23" t="str">
        <f>GapAnalysisChecklist!C45</f>
        <v>IV. Implementasi</v>
      </c>
      <c r="D45" s="25" t="str">
        <f>GapAnalysisChecklist!E45</f>
        <v>Comply</v>
      </c>
      <c r="E45" s="27">
        <f>GapAnalysisChecklist!G45</f>
        <v>0</v>
      </c>
      <c r="F45" s="27"/>
      <c r="G45" s="27"/>
      <c r="H45" s="29"/>
      <c r="I45" s="29"/>
      <c r="J45" s="28">
        <f t="shared" si="0"/>
        <v>1</v>
      </c>
      <c r="K45" s="27" t="str">
        <f t="shared" si="1"/>
        <v>Completed</v>
      </c>
      <c r="L45" s="27"/>
    </row>
    <row r="46" spans="1:12" x14ac:dyDescent="0.25">
      <c r="A46" s="22">
        <f>GapAnalysisChecklist!A46</f>
        <v>43</v>
      </c>
      <c r="B46" s="23" t="str">
        <f>GapAnalysisChecklist!B46</f>
        <v>IV.2.7_Pelaksanaan Pengelolaan Bahaya Radiasi</v>
      </c>
      <c r="C46" s="23" t="str">
        <f>GapAnalysisChecklist!C46</f>
        <v>IV. Implementasi</v>
      </c>
      <c r="D46" s="25" t="str">
        <f>GapAnalysisChecklist!E46</f>
        <v>Comply</v>
      </c>
      <c r="E46" s="27">
        <f>GapAnalysisChecklist!G46</f>
        <v>0</v>
      </c>
      <c r="F46" s="27"/>
      <c r="G46" s="27"/>
      <c r="H46" s="29"/>
      <c r="I46" s="29"/>
      <c r="J46" s="28">
        <f t="shared" si="0"/>
        <v>1</v>
      </c>
      <c r="K46" s="27" t="str">
        <f t="shared" si="1"/>
        <v>Completed</v>
      </c>
      <c r="L46" s="27"/>
    </row>
    <row r="47" spans="1:12" x14ac:dyDescent="0.25">
      <c r="A47" s="22">
        <f>GapAnalysisChecklist!A47</f>
        <v>44</v>
      </c>
      <c r="B47" s="23" t="str">
        <f>GapAnalysisChecklist!B47</f>
        <v>IV.2.8_Pelaksanaan Pengelolaan Faktor Kimia</v>
      </c>
      <c r="C47" s="23" t="str">
        <f>GapAnalysisChecklist!C47</f>
        <v>IV. Implementasi</v>
      </c>
      <c r="D47" s="25" t="str">
        <f>GapAnalysisChecklist!E47</f>
        <v>Comply</v>
      </c>
      <c r="E47" s="27">
        <f>GapAnalysisChecklist!G47</f>
        <v>0</v>
      </c>
      <c r="F47" s="27"/>
      <c r="G47" s="27"/>
      <c r="H47" s="29"/>
      <c r="I47" s="29"/>
      <c r="J47" s="28">
        <f t="shared" si="0"/>
        <v>1</v>
      </c>
      <c r="K47" s="27" t="str">
        <f t="shared" si="1"/>
        <v>Completed</v>
      </c>
      <c r="L47" s="27"/>
    </row>
    <row r="48" spans="1:12" x14ac:dyDescent="0.25">
      <c r="A48" s="22">
        <f>GapAnalysisChecklist!A48</f>
        <v>45</v>
      </c>
      <c r="B48" s="23" t="str">
        <f>GapAnalysisChecklist!B48</f>
        <v>IV.2.9_Pelaksanaan Pengelolaan Faktor Biologi</v>
      </c>
      <c r="C48" s="23" t="str">
        <f>GapAnalysisChecklist!C48</f>
        <v>IV. Implementasi</v>
      </c>
      <c r="D48" s="25" t="str">
        <f>GapAnalysisChecklist!E48</f>
        <v>Comply</v>
      </c>
      <c r="E48" s="27">
        <f>GapAnalysisChecklist!G48</f>
        <v>0</v>
      </c>
      <c r="F48" s="27"/>
      <c r="G48" s="27"/>
      <c r="H48" s="29"/>
      <c r="I48" s="29"/>
      <c r="J48" s="28">
        <f t="shared" si="0"/>
        <v>1</v>
      </c>
      <c r="K48" s="27" t="str">
        <f t="shared" si="1"/>
        <v>Completed</v>
      </c>
      <c r="L48" s="27"/>
    </row>
    <row r="49" spans="1:12" x14ac:dyDescent="0.25">
      <c r="A49" s="22">
        <f>GapAnalysisChecklist!A49</f>
        <v>46</v>
      </c>
      <c r="B49" s="23" t="str">
        <f>GapAnalysisChecklist!B49</f>
        <v>IV.2.10_Pelaksanaan Kebersihan Lingkungan Kerja</v>
      </c>
      <c r="C49" s="23" t="str">
        <f>GapAnalysisChecklist!C49</f>
        <v>IV. Implementasi</v>
      </c>
      <c r="D49" s="25" t="str">
        <f>GapAnalysisChecklist!E49</f>
        <v>Comply</v>
      </c>
      <c r="E49" s="27">
        <f>GapAnalysisChecklist!G49</f>
        <v>0</v>
      </c>
      <c r="F49" s="27"/>
      <c r="G49" s="27"/>
      <c r="H49" s="29"/>
      <c r="I49" s="29"/>
      <c r="J49" s="28">
        <f t="shared" si="0"/>
        <v>1</v>
      </c>
      <c r="K49" s="27" t="str">
        <f t="shared" si="1"/>
        <v>Completed</v>
      </c>
      <c r="L49" s="27"/>
    </row>
    <row r="50" spans="1:12" x14ac:dyDescent="0.25">
      <c r="A50" s="22">
        <f>GapAnalysisChecklist!A50</f>
        <v>47</v>
      </c>
      <c r="B50" s="23" t="str">
        <f>GapAnalysisChecklist!B50</f>
        <v>IV.3.1_Pemeriksaan Kesehatan</v>
      </c>
      <c r="C50" s="23" t="str">
        <f>GapAnalysisChecklist!C50</f>
        <v>IV. Implementasi</v>
      </c>
      <c r="D50" s="25" t="str">
        <f>GapAnalysisChecklist!E50</f>
        <v>Comply</v>
      </c>
      <c r="E50" s="27">
        <f>GapAnalysisChecklist!G50</f>
        <v>0</v>
      </c>
      <c r="F50" s="27"/>
      <c r="G50" s="27"/>
      <c r="H50" s="29"/>
      <c r="I50" s="29"/>
      <c r="J50" s="28">
        <f t="shared" si="0"/>
        <v>1</v>
      </c>
      <c r="K50" s="27" t="str">
        <f t="shared" si="1"/>
        <v>Completed</v>
      </c>
      <c r="L50" s="27"/>
    </row>
    <row r="51" spans="1:12" x14ac:dyDescent="0.25">
      <c r="A51" s="22">
        <f>GapAnalysisChecklist!A51</f>
        <v>48</v>
      </c>
      <c r="B51" s="23" t="str">
        <f>GapAnalysisChecklist!B51</f>
        <v>IV.3.2_Pelayanan Kesehatan Kerja</v>
      </c>
      <c r="C51" s="23" t="str">
        <f>GapAnalysisChecklist!C51</f>
        <v>IV. Implementasi</v>
      </c>
      <c r="D51" s="25" t="str">
        <f>GapAnalysisChecklist!E51</f>
        <v>Comply</v>
      </c>
      <c r="E51" s="27">
        <f>GapAnalysisChecklist!G51</f>
        <v>0</v>
      </c>
      <c r="F51" s="27"/>
      <c r="G51" s="27"/>
      <c r="H51" s="29"/>
      <c r="I51" s="29"/>
      <c r="J51" s="28">
        <f t="shared" si="0"/>
        <v>1</v>
      </c>
      <c r="K51" s="27" t="str">
        <f t="shared" si="1"/>
        <v>Completed</v>
      </c>
      <c r="L51" s="27"/>
    </row>
    <row r="52" spans="1:12" x14ac:dyDescent="0.25">
      <c r="A52" s="22">
        <f>GapAnalysisChecklist!A52</f>
        <v>49</v>
      </c>
      <c r="B52" s="23" t="str">
        <f>GapAnalysisChecklist!B52</f>
        <v>IV.3.3_Pertolongan Pertama pada Kecelakaan</v>
      </c>
      <c r="C52" s="23" t="str">
        <f>GapAnalysisChecklist!C52</f>
        <v>IV. Implementasi</v>
      </c>
      <c r="D52" s="25" t="str">
        <f>GapAnalysisChecklist!E52</f>
        <v>Comply</v>
      </c>
      <c r="E52" s="27">
        <f>GapAnalysisChecklist!G52</f>
        <v>0</v>
      </c>
      <c r="F52" s="27"/>
      <c r="G52" s="27"/>
      <c r="H52" s="29"/>
      <c r="I52" s="29"/>
      <c r="J52" s="28">
        <f t="shared" si="0"/>
        <v>1</v>
      </c>
      <c r="K52" s="27" t="str">
        <f t="shared" si="1"/>
        <v>Completed</v>
      </c>
      <c r="L52" s="27"/>
    </row>
    <row r="53" spans="1:12" x14ac:dyDescent="0.25">
      <c r="A53" s="22">
        <f>GapAnalysisChecklist!A53</f>
        <v>50</v>
      </c>
      <c r="B53" s="23" t="str">
        <f>GapAnalysisChecklist!B53</f>
        <v>IV.3.4_Pengelolaan Kelelahan Kerja (Fatigue)</v>
      </c>
      <c r="C53" s="23" t="str">
        <f>GapAnalysisChecklist!C53</f>
        <v>IV. Implementasi</v>
      </c>
      <c r="D53" s="25" t="str">
        <f>GapAnalysisChecklist!E53</f>
        <v>Comply</v>
      </c>
      <c r="E53" s="27">
        <f>GapAnalysisChecklist!G53</f>
        <v>0</v>
      </c>
      <c r="F53" s="27"/>
      <c r="G53" s="27"/>
      <c r="H53" s="29"/>
      <c r="I53" s="29"/>
      <c r="J53" s="28">
        <f t="shared" si="0"/>
        <v>1</v>
      </c>
      <c r="K53" s="27" t="str">
        <f t="shared" si="1"/>
        <v>Completed</v>
      </c>
      <c r="L53" s="27"/>
    </row>
    <row r="54" spans="1:12" ht="30" x14ac:dyDescent="0.25">
      <c r="A54" s="22">
        <f>GapAnalysisChecklist!A54</f>
        <v>51</v>
      </c>
      <c r="B54" s="23" t="str">
        <f>GapAnalysisChecklist!B54</f>
        <v>IV.3.5_Pengelolaan Pekerja pada Tempat yang Memiliki Risiko Kesehatan Tinggi</v>
      </c>
      <c r="C54" s="23" t="str">
        <f>GapAnalysisChecklist!C54</f>
        <v>IV. Implementasi</v>
      </c>
      <c r="D54" s="25" t="str">
        <f>GapAnalysisChecklist!E54</f>
        <v>Comply</v>
      </c>
      <c r="E54" s="27">
        <f>GapAnalysisChecklist!G54</f>
        <v>0</v>
      </c>
      <c r="F54" s="27"/>
      <c r="G54" s="27"/>
      <c r="H54" s="29"/>
      <c r="I54" s="29"/>
      <c r="J54" s="28">
        <f t="shared" si="0"/>
        <v>1</v>
      </c>
      <c r="K54" s="27" t="str">
        <f t="shared" si="1"/>
        <v>Completed</v>
      </c>
      <c r="L54" s="27"/>
    </row>
    <row r="55" spans="1:12" ht="30" x14ac:dyDescent="0.25">
      <c r="A55" s="22">
        <f>GapAnalysisChecklist!A55</f>
        <v>52</v>
      </c>
      <c r="B55" s="23" t="str">
        <f>GapAnalysisChecklist!B55</f>
        <v>IV.3.6_Pengelolaan Rekaman Data Kesehatan Kerja</v>
      </c>
      <c r="C55" s="23" t="str">
        <f>GapAnalysisChecklist!C55</f>
        <v>IV. Implementasi</v>
      </c>
      <c r="D55" s="25" t="str">
        <f>GapAnalysisChecklist!E55</f>
        <v>Comply</v>
      </c>
      <c r="E55" s="27">
        <f>GapAnalysisChecklist!G55</f>
        <v>0</v>
      </c>
      <c r="F55" s="27"/>
      <c r="G55" s="27"/>
      <c r="H55" s="29"/>
      <c r="I55" s="29"/>
      <c r="J55" s="28">
        <f t="shared" si="0"/>
        <v>1</v>
      </c>
      <c r="K55" s="27" t="str">
        <f t="shared" si="1"/>
        <v>Completed</v>
      </c>
      <c r="L55" s="27"/>
    </row>
    <row r="56" spans="1:12" x14ac:dyDescent="0.25">
      <c r="A56" s="22">
        <f>GapAnalysisChecklist!A56</f>
        <v>53</v>
      </c>
      <c r="B56" s="23" t="str">
        <f>GapAnalysisChecklist!B56</f>
        <v>IV.3.7_Pengelolaan Higiene dan Sanitasi</v>
      </c>
      <c r="C56" s="23" t="str">
        <f>GapAnalysisChecklist!C56</f>
        <v>IV. Implementasi</v>
      </c>
      <c r="D56" s="25" t="str">
        <f>GapAnalysisChecklist!E56</f>
        <v>Comply</v>
      </c>
      <c r="E56" s="27">
        <f>GapAnalysisChecklist!G56</f>
        <v>0</v>
      </c>
      <c r="F56" s="27"/>
      <c r="G56" s="27"/>
      <c r="H56" s="29"/>
      <c r="I56" s="29"/>
      <c r="J56" s="28">
        <f t="shared" si="0"/>
        <v>1</v>
      </c>
      <c r="K56" s="27" t="str">
        <f t="shared" si="1"/>
        <v>Completed</v>
      </c>
      <c r="L56" s="27"/>
    </row>
    <row r="57" spans="1:12" x14ac:dyDescent="0.25">
      <c r="A57" s="22">
        <f>GapAnalysisChecklist!A57</f>
        <v>54</v>
      </c>
      <c r="B57" s="23" t="str">
        <f>GapAnalysisChecklist!B57</f>
        <v>IV.3.8_Pengelolaan Ergonomi</v>
      </c>
      <c r="C57" s="23" t="str">
        <f>GapAnalysisChecklist!C57</f>
        <v>IV. Implementasi</v>
      </c>
      <c r="D57" s="25" t="str">
        <f>GapAnalysisChecklist!E57</f>
        <v>Comply</v>
      </c>
      <c r="E57" s="27">
        <f>GapAnalysisChecklist!G57</f>
        <v>0</v>
      </c>
      <c r="F57" s="27"/>
      <c r="G57" s="27"/>
      <c r="H57" s="29"/>
      <c r="I57" s="29"/>
      <c r="J57" s="28">
        <f t="shared" si="0"/>
        <v>1</v>
      </c>
      <c r="K57" s="27" t="str">
        <f t="shared" si="1"/>
        <v>Completed</v>
      </c>
      <c r="L57" s="27"/>
    </row>
    <row r="58" spans="1:12" ht="30" x14ac:dyDescent="0.25">
      <c r="A58" s="22">
        <f>GapAnalysisChecklist!A58</f>
        <v>55</v>
      </c>
      <c r="B58" s="23" t="str">
        <f>GapAnalysisChecklist!B58</f>
        <v>IV.3.9_Pengelolaan Makanan, Minuman dan Gizi Pekerja</v>
      </c>
      <c r="C58" s="23" t="str">
        <f>GapAnalysisChecklist!C58</f>
        <v>IV. Implementasi</v>
      </c>
      <c r="D58" s="25" t="str">
        <f>GapAnalysisChecklist!E58</f>
        <v>Comply</v>
      </c>
      <c r="E58" s="27">
        <f>GapAnalysisChecklist!G58</f>
        <v>0</v>
      </c>
      <c r="F58" s="27"/>
      <c r="G58" s="27"/>
      <c r="H58" s="29"/>
      <c r="I58" s="29"/>
      <c r="J58" s="28">
        <f t="shared" si="0"/>
        <v>1</v>
      </c>
      <c r="K58" s="27" t="str">
        <f t="shared" si="1"/>
        <v>Completed</v>
      </c>
      <c r="L58" s="27"/>
    </row>
    <row r="59" spans="1:12" ht="30" x14ac:dyDescent="0.25">
      <c r="A59" s="22">
        <f>GapAnalysisChecklist!A59</f>
        <v>56</v>
      </c>
      <c r="B59" s="23" t="str">
        <f>GapAnalysisChecklist!B59</f>
        <v>IV.3.10_Diagnosis dan Pemeriksaan Penyakit Akibat Kerja</v>
      </c>
      <c r="C59" s="23" t="str">
        <f>GapAnalysisChecklist!C59</f>
        <v>IV. Implementasi</v>
      </c>
      <c r="D59" s="25" t="str">
        <f>GapAnalysisChecklist!E59</f>
        <v>Comply</v>
      </c>
      <c r="E59" s="27">
        <f>GapAnalysisChecklist!G59</f>
        <v>0</v>
      </c>
      <c r="F59" s="27"/>
      <c r="G59" s="27"/>
      <c r="H59" s="29"/>
      <c r="I59" s="29"/>
      <c r="J59" s="28">
        <f t="shared" si="0"/>
        <v>1</v>
      </c>
      <c r="K59" s="27" t="str">
        <f t="shared" si="1"/>
        <v>Completed</v>
      </c>
      <c r="L59" s="27"/>
    </row>
    <row r="60" spans="1:12" ht="45" x14ac:dyDescent="0.25">
      <c r="A60" s="22">
        <f>GapAnalysisChecklist!A60</f>
        <v>57</v>
      </c>
      <c r="B60" s="23" t="str">
        <f>GapAnalysisChecklist!B60</f>
        <v>IV.4.1_Sistem dan Pelaksanaan Pemeliharaan/Perawatan Sarana, Prasarana, Instalasi, dan Peralatan Pertambangan</v>
      </c>
      <c r="C60" s="23" t="str">
        <f>GapAnalysisChecklist!C60</f>
        <v>IV. Implementasi</v>
      </c>
      <c r="D60" s="25" t="str">
        <f>GapAnalysisChecklist!E60</f>
        <v>Comply</v>
      </c>
      <c r="E60" s="27">
        <f>GapAnalysisChecklist!G60</f>
        <v>0</v>
      </c>
      <c r="F60" s="27"/>
      <c r="G60" s="27"/>
      <c r="H60" s="29"/>
      <c r="I60" s="29"/>
      <c r="J60" s="28">
        <f t="shared" si="0"/>
        <v>1</v>
      </c>
      <c r="K60" s="27" t="str">
        <f t="shared" si="1"/>
        <v>Completed</v>
      </c>
      <c r="L60" s="27"/>
    </row>
    <row r="61" spans="1:12" x14ac:dyDescent="0.25">
      <c r="A61" s="22">
        <f>GapAnalysisChecklist!A61</f>
        <v>58</v>
      </c>
      <c r="B61" s="23" t="str">
        <f>GapAnalysisChecklist!B61</f>
        <v>IV.4.2_Pengamanan instalasi</v>
      </c>
      <c r="C61" s="23" t="str">
        <f>GapAnalysisChecklist!C61</f>
        <v>IV. Implementasi</v>
      </c>
      <c r="D61" s="25" t="str">
        <f>GapAnalysisChecklist!E61</f>
        <v>Comply</v>
      </c>
      <c r="E61" s="27">
        <f>GapAnalysisChecklist!G61</f>
        <v>0</v>
      </c>
      <c r="F61" s="27"/>
      <c r="G61" s="27"/>
      <c r="H61" s="29"/>
      <c r="I61" s="29"/>
      <c r="J61" s="28">
        <f t="shared" si="0"/>
        <v>1</v>
      </c>
      <c r="K61" s="27" t="str">
        <f t="shared" si="1"/>
        <v>Completed</v>
      </c>
      <c r="L61" s="27"/>
    </row>
    <row r="62" spans="1:12" ht="30" x14ac:dyDescent="0.25">
      <c r="A62" s="22">
        <f>GapAnalysisChecklist!A62</f>
        <v>59</v>
      </c>
      <c r="B62" s="23" t="str">
        <f>GapAnalysisChecklist!B62</f>
        <v>IV.4.3_Kelayakan Sarana, Prasarana, Instalasi, dan Peralatan Pertambangan</v>
      </c>
      <c r="C62" s="23" t="str">
        <f>GapAnalysisChecklist!C62</f>
        <v>IV. Implementasi</v>
      </c>
      <c r="D62" s="25" t="str">
        <f>GapAnalysisChecklist!E62</f>
        <v>Comply</v>
      </c>
      <c r="E62" s="27">
        <f>GapAnalysisChecklist!G62</f>
        <v>0</v>
      </c>
      <c r="F62" s="27"/>
      <c r="G62" s="27"/>
      <c r="H62" s="29"/>
      <c r="I62" s="29"/>
      <c r="J62" s="28">
        <f t="shared" si="0"/>
        <v>1</v>
      </c>
      <c r="K62" s="27" t="str">
        <f t="shared" si="1"/>
        <v>Completed</v>
      </c>
      <c r="L62" s="27"/>
    </row>
    <row r="63" spans="1:12" x14ac:dyDescent="0.25">
      <c r="A63" s="22">
        <f>GapAnalysisChecklist!A63</f>
        <v>60</v>
      </c>
      <c r="B63" s="23" t="str">
        <f>GapAnalysisChecklist!B63</f>
        <v>IV.4.4_Kompetensi Tenaga Teknik</v>
      </c>
      <c r="C63" s="23" t="str">
        <f>GapAnalysisChecklist!C63</f>
        <v>IV. Implementasi</v>
      </c>
      <c r="D63" s="25" t="str">
        <f>GapAnalysisChecklist!E63</f>
        <v>Comply</v>
      </c>
      <c r="E63" s="27">
        <f>GapAnalysisChecklist!G63</f>
        <v>0</v>
      </c>
      <c r="F63" s="27"/>
      <c r="G63" s="27"/>
      <c r="H63" s="29"/>
      <c r="I63" s="29"/>
      <c r="J63" s="28">
        <f t="shared" si="0"/>
        <v>1</v>
      </c>
      <c r="K63" s="27" t="str">
        <f t="shared" si="1"/>
        <v>Completed</v>
      </c>
      <c r="L63" s="27"/>
    </row>
    <row r="64" spans="1:12" ht="30" x14ac:dyDescent="0.25">
      <c r="A64" s="22">
        <f>GapAnalysisChecklist!A64</f>
        <v>61</v>
      </c>
      <c r="B64" s="23" t="str">
        <f>GapAnalysisChecklist!B64</f>
        <v>IV.4.5_Evaluasi Laporan Hasil Kajian Teknis Pertambangan</v>
      </c>
      <c r="C64" s="23" t="str">
        <f>GapAnalysisChecklist!C64</f>
        <v>IV. Implementasi</v>
      </c>
      <c r="D64" s="25" t="str">
        <f>GapAnalysisChecklist!E64</f>
        <v>Comply</v>
      </c>
      <c r="E64" s="27">
        <f>GapAnalysisChecklist!G64</f>
        <v>0</v>
      </c>
      <c r="F64" s="27"/>
      <c r="G64" s="27"/>
      <c r="H64" s="29"/>
      <c r="I64" s="29"/>
      <c r="J64" s="28">
        <f t="shared" si="0"/>
        <v>1</v>
      </c>
      <c r="K64" s="27" t="str">
        <f t="shared" si="1"/>
        <v>Completed</v>
      </c>
      <c r="L64" s="27"/>
    </row>
    <row r="65" spans="1:12" x14ac:dyDescent="0.25">
      <c r="A65" s="22">
        <f>GapAnalysisChecklist!A65</f>
        <v>62</v>
      </c>
      <c r="B65" s="23" t="str">
        <f>GapAnalysisChecklist!B65</f>
        <v>IV.5.1_Gudang Bahan Peledak</v>
      </c>
      <c r="C65" s="23" t="str">
        <f>GapAnalysisChecklist!C65</f>
        <v>IV. Implementasi</v>
      </c>
      <c r="D65" s="25" t="str">
        <f>GapAnalysisChecklist!E65</f>
        <v>Comply</v>
      </c>
      <c r="E65" s="27">
        <f>GapAnalysisChecklist!G65</f>
        <v>0</v>
      </c>
      <c r="F65" s="27"/>
      <c r="G65" s="27"/>
      <c r="H65" s="29"/>
      <c r="I65" s="29"/>
      <c r="J65" s="28">
        <f t="shared" si="0"/>
        <v>1</v>
      </c>
      <c r="K65" s="27" t="str">
        <f t="shared" si="1"/>
        <v>Completed</v>
      </c>
      <c r="L65" s="27"/>
    </row>
    <row r="66" spans="1:12" x14ac:dyDescent="0.25">
      <c r="A66" s="22">
        <f>GapAnalysisChecklist!A66</f>
        <v>63</v>
      </c>
      <c r="B66" s="23" t="str">
        <f>GapAnalysisChecklist!B66</f>
        <v>IV.5.2_Penyimpanan Bahan Peledak</v>
      </c>
      <c r="C66" s="23" t="str">
        <f>GapAnalysisChecklist!C66</f>
        <v>IV. Implementasi</v>
      </c>
      <c r="D66" s="25" t="str">
        <f>GapAnalysisChecklist!E66</f>
        <v>Comply</v>
      </c>
      <c r="E66" s="27">
        <f>GapAnalysisChecklist!G66</f>
        <v>0</v>
      </c>
      <c r="F66" s="27"/>
      <c r="G66" s="27"/>
      <c r="H66" s="29"/>
      <c r="I66" s="29"/>
      <c r="J66" s="28">
        <f t="shared" si="0"/>
        <v>1</v>
      </c>
      <c r="K66" s="27" t="str">
        <f t="shared" si="1"/>
        <v>Completed</v>
      </c>
      <c r="L66" s="27"/>
    </row>
    <row r="67" spans="1:12" x14ac:dyDescent="0.25">
      <c r="A67" s="22">
        <f>GapAnalysisChecklist!A67</f>
        <v>64</v>
      </c>
      <c r="B67" s="23" t="str">
        <f>GapAnalysisChecklist!B67</f>
        <v>IV.5.3_Pengangkutan Bahan Peledak</v>
      </c>
      <c r="C67" s="23" t="str">
        <f>GapAnalysisChecklist!C67</f>
        <v>IV. Implementasi</v>
      </c>
      <c r="D67" s="25" t="str">
        <f>GapAnalysisChecklist!E67</f>
        <v>Comply</v>
      </c>
      <c r="E67" s="27">
        <f>GapAnalysisChecklist!G67</f>
        <v>0</v>
      </c>
      <c r="F67" s="27"/>
      <c r="G67" s="27"/>
      <c r="H67" s="29"/>
      <c r="I67" s="29"/>
      <c r="J67" s="28">
        <f t="shared" si="0"/>
        <v>1</v>
      </c>
      <c r="K67" s="27" t="str">
        <f t="shared" si="1"/>
        <v>Completed</v>
      </c>
      <c r="L67" s="27"/>
    </row>
    <row r="68" spans="1:12" x14ac:dyDescent="0.25">
      <c r="A68" s="22">
        <f>GapAnalysisChecklist!A68</f>
        <v>65</v>
      </c>
      <c r="B68" s="23" t="str">
        <f>GapAnalysisChecklist!B68</f>
        <v>IV.5.4_Pekerjaan Peledakan</v>
      </c>
      <c r="C68" s="23" t="str">
        <f>GapAnalysisChecklist!C68</f>
        <v>IV. Implementasi</v>
      </c>
      <c r="D68" s="25" t="str">
        <f>GapAnalysisChecklist!E68</f>
        <v>Comply</v>
      </c>
      <c r="E68" s="27">
        <f>GapAnalysisChecklist!G68</f>
        <v>0</v>
      </c>
      <c r="F68" s="27"/>
      <c r="G68" s="27"/>
      <c r="H68" s="29"/>
      <c r="I68" s="29"/>
      <c r="J68" s="28">
        <f t="shared" si="0"/>
        <v>1</v>
      </c>
      <c r="K68" s="27" t="str">
        <f t="shared" si="1"/>
        <v>Completed</v>
      </c>
      <c r="L68" s="27"/>
    </row>
    <row r="69" spans="1:12" x14ac:dyDescent="0.25">
      <c r="A69" s="22">
        <f>GapAnalysisChecklist!A69</f>
        <v>66</v>
      </c>
      <c r="B69" s="23" t="str">
        <f>GapAnalysisChecklist!B69</f>
        <v>IV.6.1_Perancangan dan Rekayasa</v>
      </c>
      <c r="C69" s="23" t="str">
        <f>GapAnalysisChecklist!C69</f>
        <v>IV. Implementasi</v>
      </c>
      <c r="D69" s="25" t="str">
        <f>GapAnalysisChecklist!E69</f>
        <v>Comply</v>
      </c>
      <c r="E69" s="27">
        <f>GapAnalysisChecklist!G69</f>
        <v>0</v>
      </c>
      <c r="F69" s="27"/>
      <c r="G69" s="27"/>
      <c r="H69" s="29"/>
      <c r="I69" s="29"/>
      <c r="J69" s="28">
        <f t="shared" ref="J69:J102" si="2">IF(D69="Comply",1,0)</f>
        <v>1</v>
      </c>
      <c r="K69" s="27" t="str">
        <f t="shared" ref="K69:K102" si="3">IF(J69=1,"Completed","On Track")</f>
        <v>Completed</v>
      </c>
      <c r="L69" s="27"/>
    </row>
    <row r="70" spans="1:12" x14ac:dyDescent="0.25">
      <c r="A70" s="22">
        <f>GapAnalysisChecklist!A70</f>
        <v>67</v>
      </c>
      <c r="B70" s="23" t="str">
        <f>GapAnalysisChecklist!B70</f>
        <v>IV.6.2_Perubahan dan Modifikasi</v>
      </c>
      <c r="C70" s="23" t="str">
        <f>GapAnalysisChecklist!C70</f>
        <v>IV. Implementasi</v>
      </c>
      <c r="D70" s="25" t="str">
        <f>GapAnalysisChecklist!E70</f>
        <v>Comply</v>
      </c>
      <c r="E70" s="27">
        <f>GapAnalysisChecklist!G70</f>
        <v>0</v>
      </c>
      <c r="F70" s="27"/>
      <c r="G70" s="27"/>
      <c r="H70" s="29"/>
      <c r="I70" s="29"/>
      <c r="J70" s="28">
        <f t="shared" si="2"/>
        <v>1</v>
      </c>
      <c r="K70" s="27" t="str">
        <f t="shared" si="3"/>
        <v>Completed</v>
      </c>
      <c r="L70" s="27"/>
    </row>
    <row r="71" spans="1:12" x14ac:dyDescent="0.25">
      <c r="A71" s="22">
        <f>GapAnalysisChecklist!A71</f>
        <v>68</v>
      </c>
      <c r="B71" s="23" t="str">
        <f>GapAnalysisChecklist!B71</f>
        <v>IV.7_Penetapan Sistem Pembelian</v>
      </c>
      <c r="C71" s="23" t="str">
        <f>GapAnalysisChecklist!C71</f>
        <v>IV. Implementasi</v>
      </c>
      <c r="D71" s="25" t="str">
        <f>GapAnalysisChecklist!E71</f>
        <v>Comply</v>
      </c>
      <c r="E71" s="27">
        <f>GapAnalysisChecklist!G71</f>
        <v>0</v>
      </c>
      <c r="F71" s="27"/>
      <c r="G71" s="27"/>
      <c r="H71" s="29"/>
      <c r="I71" s="29"/>
      <c r="J71" s="28">
        <f t="shared" si="2"/>
        <v>1</v>
      </c>
      <c r="K71" s="27" t="str">
        <f t="shared" si="3"/>
        <v>Completed</v>
      </c>
      <c r="L71" s="27"/>
    </row>
    <row r="72" spans="1:12" ht="30" x14ac:dyDescent="0.25">
      <c r="A72" s="22">
        <f>GapAnalysisChecklist!A72</f>
        <v>69</v>
      </c>
      <c r="B72" s="23" t="str">
        <f>GapAnalysisChecklist!B72</f>
        <v>IV.8.1_Persyaratan, Seleksi dan Penetapan Perusahaan Jasa Pertambangan</v>
      </c>
      <c r="C72" s="23" t="str">
        <f>GapAnalysisChecklist!C72</f>
        <v>IV. Implementasi</v>
      </c>
      <c r="D72" s="25" t="str">
        <f>GapAnalysisChecklist!E72</f>
        <v>Comply</v>
      </c>
      <c r="E72" s="27">
        <f>GapAnalysisChecklist!G72</f>
        <v>0</v>
      </c>
      <c r="F72" s="27"/>
      <c r="G72" s="27"/>
      <c r="H72" s="29"/>
      <c r="I72" s="29"/>
      <c r="J72" s="28">
        <f t="shared" si="2"/>
        <v>1</v>
      </c>
      <c r="K72" s="27" t="str">
        <f t="shared" si="3"/>
        <v>Completed</v>
      </c>
      <c r="L72" s="27"/>
    </row>
    <row r="73" spans="1:12" ht="30" x14ac:dyDescent="0.25">
      <c r="A73" s="22">
        <f>GapAnalysisChecklist!A73</f>
        <v>70</v>
      </c>
      <c r="B73" s="23" t="str">
        <f>GapAnalysisChecklist!B73</f>
        <v>IV.8.2_Tanggung Jawab, Pemantauan dan Pelaporan Perusahaan Jasa Pertambangan</v>
      </c>
      <c r="C73" s="23" t="str">
        <f>GapAnalysisChecklist!C73</f>
        <v>IV. Implementasi</v>
      </c>
      <c r="D73" s="25" t="str">
        <f>GapAnalysisChecklist!E73</f>
        <v>Comply</v>
      </c>
      <c r="E73" s="27">
        <f>GapAnalysisChecklist!G73</f>
        <v>0</v>
      </c>
      <c r="F73" s="27"/>
      <c r="G73" s="27"/>
      <c r="H73" s="29"/>
      <c r="I73" s="29"/>
      <c r="J73" s="28">
        <f t="shared" si="2"/>
        <v>1</v>
      </c>
      <c r="K73" s="27" t="str">
        <f t="shared" si="3"/>
        <v>Completed</v>
      </c>
      <c r="L73" s="27"/>
    </row>
    <row r="74" spans="1:12" x14ac:dyDescent="0.25">
      <c r="A74" s="22">
        <f>GapAnalysisChecklist!A74</f>
        <v>71</v>
      </c>
      <c r="B74" s="23" t="str">
        <f>GapAnalysisChecklist!B74</f>
        <v>IV.8.3_Evaluasi Perusahaan Jasa Pertambangan</v>
      </c>
      <c r="C74" s="23" t="str">
        <f>GapAnalysisChecklist!C74</f>
        <v>IV. Implementasi</v>
      </c>
      <c r="D74" s="25" t="str">
        <f>GapAnalysisChecklist!E74</f>
        <v>Comply</v>
      </c>
      <c r="E74" s="27">
        <f>GapAnalysisChecklist!G74</f>
        <v>0</v>
      </c>
      <c r="F74" s="27"/>
      <c r="G74" s="27"/>
      <c r="H74" s="29"/>
      <c r="I74" s="29"/>
      <c r="J74" s="28">
        <f t="shared" si="2"/>
        <v>1</v>
      </c>
      <c r="K74" s="27" t="str">
        <f t="shared" si="3"/>
        <v>Completed</v>
      </c>
      <c r="L74" s="27"/>
    </row>
    <row r="75" spans="1:12" x14ac:dyDescent="0.25">
      <c r="A75" s="22">
        <f>GapAnalysisChecklist!A75</f>
        <v>72</v>
      </c>
      <c r="B75" s="23" t="str">
        <f>GapAnalysisChecklist!B75</f>
        <v xml:space="preserve">IV.9_Pengelolaan Keadaan Darurat </v>
      </c>
      <c r="C75" s="23" t="str">
        <f>GapAnalysisChecklist!C75</f>
        <v>IV. Implementasi</v>
      </c>
      <c r="D75" s="25" t="str">
        <f>GapAnalysisChecklist!E75</f>
        <v>Comply</v>
      </c>
      <c r="E75" s="27">
        <f>GapAnalysisChecklist!G75</f>
        <v>0</v>
      </c>
      <c r="F75" s="27"/>
      <c r="G75" s="27"/>
      <c r="H75" s="29"/>
      <c r="I75" s="29"/>
      <c r="J75" s="28">
        <f t="shared" si="2"/>
        <v>1</v>
      </c>
      <c r="K75" s="27" t="str">
        <f t="shared" si="3"/>
        <v>Completed</v>
      </c>
      <c r="L75" s="27"/>
    </row>
    <row r="76" spans="1:12" x14ac:dyDescent="0.25">
      <c r="A76" s="22">
        <f>GapAnalysisChecklist!A76</f>
        <v>73</v>
      </c>
      <c r="B76" s="23" t="str">
        <f>GapAnalysisChecklist!B76</f>
        <v>IV.10_Penyediaan dan Penyiapan P3K</v>
      </c>
      <c r="C76" s="23" t="str">
        <f>GapAnalysisChecklist!C76</f>
        <v>IV. Implementasi</v>
      </c>
      <c r="D76" s="25" t="str">
        <f>GapAnalysisChecklist!E76</f>
        <v>Comply</v>
      </c>
      <c r="E76" s="27">
        <f>GapAnalysisChecklist!G76</f>
        <v>0</v>
      </c>
      <c r="F76" s="27"/>
      <c r="G76" s="27"/>
      <c r="H76" s="29"/>
      <c r="I76" s="29"/>
      <c r="J76" s="28">
        <f t="shared" si="2"/>
        <v>1</v>
      </c>
      <c r="K76" s="27" t="str">
        <f t="shared" si="3"/>
        <v>Completed</v>
      </c>
      <c r="L76" s="27"/>
    </row>
    <row r="77" spans="1:12" ht="30" x14ac:dyDescent="0.25">
      <c r="A77" s="22">
        <f>GapAnalysisChecklist!A77</f>
        <v>74</v>
      </c>
      <c r="B77" s="23" t="str">
        <f>GapAnalysisChecklist!B77</f>
        <v>IV.11_Pelaksanaan Keselamatan di Luar Pekerjaan (Off the Job Safety)</v>
      </c>
      <c r="C77" s="23" t="str">
        <f>GapAnalysisChecklist!C77</f>
        <v>IV. Implementasi</v>
      </c>
      <c r="D77" s="25" t="str">
        <f>GapAnalysisChecklist!E77</f>
        <v>Comply</v>
      </c>
      <c r="E77" s="27">
        <f>GapAnalysisChecklist!G77</f>
        <v>0</v>
      </c>
      <c r="F77" s="27"/>
      <c r="G77" s="27"/>
      <c r="H77" s="29"/>
      <c r="I77" s="29"/>
      <c r="J77" s="28">
        <f t="shared" si="2"/>
        <v>1</v>
      </c>
      <c r="K77" s="27" t="str">
        <f t="shared" si="3"/>
        <v>Completed</v>
      </c>
      <c r="L77" s="27"/>
    </row>
    <row r="78" spans="1:12" ht="45" x14ac:dyDescent="0.25">
      <c r="A78" s="22">
        <f>GapAnalysisChecklist!A78</f>
        <v>75</v>
      </c>
      <c r="B78" s="23" t="str">
        <f>GapAnalysisChecklist!B78</f>
        <v>V.1.1_Pemantauan dan Pengukuran Pencapaian Tujuan, Sasaran, dan program Keselamatan Pertambangan</v>
      </c>
      <c r="C78" s="23" t="str">
        <f>GapAnalysisChecklist!C78</f>
        <v>V. Pemantauan, Evaluasi, dan Tindak Lanjut</v>
      </c>
      <c r="D78" s="25" t="str">
        <f>GapAnalysisChecklist!E78</f>
        <v>Comply</v>
      </c>
      <c r="E78" s="27">
        <f>GapAnalysisChecklist!G78</f>
        <v>0</v>
      </c>
      <c r="F78" s="27"/>
      <c r="G78" s="27"/>
      <c r="H78" s="29"/>
      <c r="I78" s="29"/>
      <c r="J78" s="28">
        <f t="shared" si="2"/>
        <v>1</v>
      </c>
      <c r="K78" s="27" t="str">
        <f t="shared" si="3"/>
        <v>Completed</v>
      </c>
      <c r="L78" s="27"/>
    </row>
    <row r="79" spans="1:12" ht="45" x14ac:dyDescent="0.25">
      <c r="A79" s="22">
        <f>GapAnalysisChecklist!A79</f>
        <v>76</v>
      </c>
      <c r="B79" s="23" t="str">
        <f>GapAnalysisChecklist!B79</f>
        <v>V.1.2_Pemantauan dan Pengukuran Kinerja Pengelolaan Lingkungan kerja</v>
      </c>
      <c r="C79" s="23" t="str">
        <f>GapAnalysisChecklist!C79</f>
        <v>V. Pemantauan, Evaluasi, dan Tindak Lanjut</v>
      </c>
      <c r="D79" s="25" t="str">
        <f>GapAnalysisChecklist!E79</f>
        <v>Comply</v>
      </c>
      <c r="E79" s="27">
        <f>GapAnalysisChecklist!G79</f>
        <v>0</v>
      </c>
      <c r="F79" s="27"/>
      <c r="G79" s="27"/>
      <c r="H79" s="29"/>
      <c r="I79" s="29"/>
      <c r="J79" s="28">
        <f t="shared" si="2"/>
        <v>1</v>
      </c>
      <c r="K79" s="27" t="str">
        <f t="shared" si="3"/>
        <v>Completed</v>
      </c>
      <c r="L79" s="27"/>
    </row>
    <row r="80" spans="1:12" ht="45" x14ac:dyDescent="0.25">
      <c r="A80" s="22">
        <f>GapAnalysisChecklist!A80</f>
        <v>77</v>
      </c>
      <c r="B80" s="23" t="str">
        <f>GapAnalysisChecklist!B80</f>
        <v>V.1.3_Pemantauan dan Pengukuran Kinerja Pengelolaan Kesehatan kerja</v>
      </c>
      <c r="C80" s="23" t="str">
        <f>GapAnalysisChecklist!C80</f>
        <v>V. Pemantauan, Evaluasi, dan Tindak Lanjut</v>
      </c>
      <c r="D80" s="25" t="str">
        <f>GapAnalysisChecklist!E80</f>
        <v>Comply</v>
      </c>
      <c r="E80" s="27">
        <f>GapAnalysisChecklist!G80</f>
        <v>0</v>
      </c>
      <c r="F80" s="27"/>
      <c r="G80" s="27"/>
      <c r="H80" s="29"/>
      <c r="I80" s="29"/>
      <c r="J80" s="28">
        <f t="shared" si="2"/>
        <v>1</v>
      </c>
      <c r="K80" s="27" t="str">
        <f t="shared" si="3"/>
        <v>Completed</v>
      </c>
      <c r="L80" s="27"/>
    </row>
    <row r="81" spans="1:12" ht="45" x14ac:dyDescent="0.25">
      <c r="A81" s="22">
        <f>GapAnalysisChecklist!A81</f>
        <v>78</v>
      </c>
      <c r="B81" s="23" t="str">
        <f>GapAnalysisChecklist!B81</f>
        <v>V.1.4_Pemantauan dan Pengukuran Kinerja Pengelolaan Keselamatan Operasi Pertambangan</v>
      </c>
      <c r="C81" s="23" t="str">
        <f>GapAnalysisChecklist!C81</f>
        <v>V. Pemantauan, Evaluasi, dan Tindak Lanjut</v>
      </c>
      <c r="D81" s="25" t="str">
        <f>GapAnalysisChecklist!E81</f>
        <v>Comply</v>
      </c>
      <c r="E81" s="27">
        <f>GapAnalysisChecklist!G81</f>
        <v>0</v>
      </c>
      <c r="F81" s="27"/>
      <c r="G81" s="27"/>
      <c r="H81" s="29"/>
      <c r="I81" s="29"/>
      <c r="J81" s="28">
        <f t="shared" si="2"/>
        <v>1</v>
      </c>
      <c r="K81" s="27" t="str">
        <f t="shared" si="3"/>
        <v>Completed</v>
      </c>
      <c r="L81" s="27"/>
    </row>
    <row r="82" spans="1:12" ht="45" x14ac:dyDescent="0.25">
      <c r="A82" s="22">
        <f>GapAnalysisChecklist!A82</f>
        <v>79</v>
      </c>
      <c r="B82" s="23" t="str">
        <f>GapAnalysisChecklist!B82</f>
        <v>V.1.5_Pemantauan dan Pengukuran Kinerja Pengelolaan Bahan Peledak dan Peledakan</v>
      </c>
      <c r="C82" s="23" t="str">
        <f>GapAnalysisChecklist!C82</f>
        <v>V. Pemantauan, Evaluasi, dan Tindak Lanjut</v>
      </c>
      <c r="D82" s="25" t="str">
        <f>GapAnalysisChecklist!E82</f>
        <v>Comply</v>
      </c>
      <c r="E82" s="27">
        <f>GapAnalysisChecklist!G82</f>
        <v>0</v>
      </c>
      <c r="F82" s="27"/>
      <c r="G82" s="27"/>
      <c r="H82" s="29"/>
      <c r="I82" s="29"/>
      <c r="J82" s="28">
        <f t="shared" si="2"/>
        <v>1</v>
      </c>
      <c r="K82" s="27" t="str">
        <f t="shared" si="3"/>
        <v>Completed</v>
      </c>
      <c r="L82" s="27"/>
    </row>
    <row r="83" spans="1:12" ht="45" x14ac:dyDescent="0.25">
      <c r="A83" s="22">
        <f>GapAnalysisChecklist!A83</f>
        <v>80</v>
      </c>
      <c r="B83" s="23" t="str">
        <f>GapAnalysisChecklist!B83</f>
        <v>V.2_Inspeksi Pelaksanaan Keselamatan Pertambangan</v>
      </c>
      <c r="C83" s="23" t="str">
        <f>GapAnalysisChecklist!C83</f>
        <v>V. Pemantauan, Evaluasi, dan Tindak Lanjut</v>
      </c>
      <c r="D83" s="25" t="str">
        <f>GapAnalysisChecklist!E83</f>
        <v>Comply</v>
      </c>
      <c r="E83" s="27">
        <f>GapAnalysisChecklist!G83</f>
        <v>0</v>
      </c>
      <c r="F83" s="27"/>
      <c r="G83" s="27"/>
      <c r="H83" s="29"/>
      <c r="I83" s="29"/>
      <c r="J83" s="28">
        <f t="shared" si="2"/>
        <v>1</v>
      </c>
      <c r="K83" s="27" t="str">
        <f t="shared" si="3"/>
        <v>Completed</v>
      </c>
      <c r="L83" s="27"/>
    </row>
    <row r="84" spans="1:12" ht="45" x14ac:dyDescent="0.25">
      <c r="A84" s="22">
        <f>GapAnalysisChecklist!A84</f>
        <v>81</v>
      </c>
      <c r="B84" s="23" t="str">
        <f>GapAnalysisChecklist!B84</f>
        <v>V.3_Evaluasi kepatuhan Terhadap Ketentuan Peraturan Perundang-Undangan dan Persyaratan Lainnya yang Terkait</v>
      </c>
      <c r="C84" s="23" t="str">
        <f>GapAnalysisChecklist!C84</f>
        <v>V. Pemantauan, Evaluasi, dan Tindak Lanjut</v>
      </c>
      <c r="D84" s="25" t="str">
        <f>GapAnalysisChecklist!E84</f>
        <v>Comply</v>
      </c>
      <c r="E84" s="27">
        <f>GapAnalysisChecklist!G84</f>
        <v>0</v>
      </c>
      <c r="F84" s="27"/>
      <c r="G84" s="27"/>
      <c r="H84" s="29"/>
      <c r="I84" s="29"/>
      <c r="J84" s="28">
        <f t="shared" si="2"/>
        <v>1</v>
      </c>
      <c r="K84" s="27" t="str">
        <f t="shared" si="3"/>
        <v>Completed</v>
      </c>
      <c r="L84" s="27"/>
    </row>
    <row r="85" spans="1:12" ht="45" x14ac:dyDescent="0.25">
      <c r="A85" s="22">
        <f>GapAnalysisChecklist!A85</f>
        <v>82</v>
      </c>
      <c r="B85" s="23" t="str">
        <f>GapAnalysisChecklist!B85</f>
        <v>V.4_Penyelidikan Kecelakaan, Kejadian Berbahaya, dan Penyakit Akibat Kerja</v>
      </c>
      <c r="C85" s="23" t="str">
        <f>GapAnalysisChecklist!C85</f>
        <v>V. Pemantauan, Evaluasi, dan Tindak Lanjut</v>
      </c>
      <c r="D85" s="25" t="str">
        <f>GapAnalysisChecklist!E85</f>
        <v>Comply</v>
      </c>
      <c r="E85" s="27">
        <f>GapAnalysisChecklist!G85</f>
        <v>0</v>
      </c>
      <c r="F85" s="27"/>
      <c r="G85" s="27"/>
      <c r="H85" s="29"/>
      <c r="I85" s="29"/>
      <c r="J85" s="28">
        <f t="shared" si="2"/>
        <v>1</v>
      </c>
      <c r="K85" s="27" t="str">
        <f t="shared" si="3"/>
        <v>Completed</v>
      </c>
      <c r="L85" s="27"/>
    </row>
    <row r="86" spans="1:12" ht="45" x14ac:dyDescent="0.25">
      <c r="A86" s="22">
        <f>GapAnalysisChecklist!A86</f>
        <v>83</v>
      </c>
      <c r="B86" s="23" t="str">
        <f>GapAnalysisChecklist!B86</f>
        <v>V.5.1_Buku tambang</v>
      </c>
      <c r="C86" s="23" t="str">
        <f>GapAnalysisChecklist!C86</f>
        <v>V. Pemantauan, Evaluasi, dan Tindak Lanjut</v>
      </c>
      <c r="D86" s="25" t="str">
        <f>GapAnalysisChecklist!E86</f>
        <v>Comply</v>
      </c>
      <c r="E86" s="27">
        <f>GapAnalysisChecklist!G86</f>
        <v>0</v>
      </c>
      <c r="F86" s="27"/>
      <c r="G86" s="27"/>
      <c r="H86" s="29"/>
      <c r="I86" s="29"/>
      <c r="J86" s="28">
        <f t="shared" si="2"/>
        <v>1</v>
      </c>
      <c r="K86" s="27" t="str">
        <f t="shared" si="3"/>
        <v>Completed</v>
      </c>
      <c r="L86" s="27"/>
    </row>
    <row r="87" spans="1:12" ht="45" x14ac:dyDescent="0.25">
      <c r="A87" s="22">
        <f>GapAnalysisChecklist!A87</f>
        <v>84</v>
      </c>
      <c r="B87" s="23" t="str">
        <f>GapAnalysisChecklist!B87</f>
        <v>V.5.2_Buku Daftar Kecelakaan Tambang</v>
      </c>
      <c r="C87" s="23" t="str">
        <f>GapAnalysisChecklist!C87</f>
        <v>V. Pemantauan, Evaluasi, dan Tindak Lanjut</v>
      </c>
      <c r="D87" s="25" t="str">
        <f>GapAnalysisChecklist!E87</f>
        <v>Comply</v>
      </c>
      <c r="E87" s="27">
        <f>GapAnalysisChecklist!G87</f>
        <v>0</v>
      </c>
      <c r="F87" s="27"/>
      <c r="G87" s="27"/>
      <c r="H87" s="29"/>
      <c r="I87" s="29"/>
      <c r="J87" s="28">
        <f t="shared" si="2"/>
        <v>1</v>
      </c>
      <c r="K87" s="27" t="str">
        <f t="shared" si="3"/>
        <v>Completed</v>
      </c>
      <c r="L87" s="27"/>
    </row>
    <row r="88" spans="1:12" ht="45" x14ac:dyDescent="0.25">
      <c r="A88" s="22">
        <f>GapAnalysisChecklist!A88</f>
        <v>85</v>
      </c>
      <c r="B88" s="23" t="str">
        <f>GapAnalysisChecklist!B88</f>
        <v>V.5.3_Pelaporan Pengelolaan Keselamatan Pertambangan</v>
      </c>
      <c r="C88" s="23" t="str">
        <f>GapAnalysisChecklist!C88</f>
        <v>V. Pemantauan, Evaluasi, dan Tindak Lanjut</v>
      </c>
      <c r="D88" s="25" t="str">
        <f>GapAnalysisChecklist!E88</f>
        <v>Comply</v>
      </c>
      <c r="E88" s="27">
        <f>GapAnalysisChecklist!G88</f>
        <v>0</v>
      </c>
      <c r="F88" s="27"/>
      <c r="G88" s="27"/>
      <c r="H88" s="29"/>
      <c r="I88" s="29"/>
      <c r="J88" s="28">
        <f t="shared" si="2"/>
        <v>1</v>
      </c>
      <c r="K88" s="27" t="str">
        <f t="shared" si="3"/>
        <v>Completed</v>
      </c>
      <c r="L88" s="27"/>
    </row>
    <row r="89" spans="1:12" ht="45" x14ac:dyDescent="0.25">
      <c r="A89" s="22">
        <f>GapAnalysisChecklist!A89</f>
        <v>86</v>
      </c>
      <c r="B89" s="23" t="str">
        <f>GapAnalysisChecklist!B89</f>
        <v>V.5.4_Dokumentasi Kejadian Berbahaya, Kejadian Akibat Penyakit Tenaga Kerja dan Penyakit Akibat Kerja</v>
      </c>
      <c r="C89" s="23" t="str">
        <f>GapAnalysisChecklist!C89</f>
        <v>V. Pemantauan, Evaluasi, dan Tindak Lanjut</v>
      </c>
      <c r="D89" s="25" t="str">
        <f>GapAnalysisChecklist!E89</f>
        <v>Comply</v>
      </c>
      <c r="E89" s="27">
        <f>GapAnalysisChecklist!G89</f>
        <v>0</v>
      </c>
      <c r="F89" s="27"/>
      <c r="G89" s="27"/>
      <c r="H89" s="29"/>
      <c r="I89" s="29"/>
      <c r="J89" s="28">
        <f t="shared" si="2"/>
        <v>1</v>
      </c>
      <c r="K89" s="27" t="str">
        <f t="shared" si="3"/>
        <v>Completed</v>
      </c>
      <c r="L89" s="27"/>
    </row>
    <row r="90" spans="1:12" ht="45" x14ac:dyDescent="0.25">
      <c r="A90" s="22">
        <f>GapAnalysisChecklist!A90</f>
        <v>87</v>
      </c>
      <c r="B90" s="23" t="str">
        <f>GapAnalysisChecklist!B90</f>
        <v>V.5.5_Dokumentasi dan Laporan Pemenuhan Kompetensi serta Persyaratan Lainnya</v>
      </c>
      <c r="C90" s="23" t="str">
        <f>GapAnalysisChecklist!C90</f>
        <v>V. Pemantauan, Evaluasi, dan Tindak Lanjut</v>
      </c>
      <c r="D90" s="25" t="str">
        <f>GapAnalysisChecklist!E90</f>
        <v>Comply</v>
      </c>
      <c r="E90" s="27">
        <f>GapAnalysisChecklist!G90</f>
        <v>0</v>
      </c>
      <c r="F90" s="27"/>
      <c r="G90" s="27"/>
      <c r="H90" s="29"/>
      <c r="I90" s="29"/>
      <c r="J90" s="28">
        <f t="shared" si="2"/>
        <v>1</v>
      </c>
      <c r="K90" s="27" t="str">
        <f t="shared" si="3"/>
        <v>Completed</v>
      </c>
      <c r="L90" s="27"/>
    </row>
    <row r="91" spans="1:12" ht="45" x14ac:dyDescent="0.25">
      <c r="A91" s="22">
        <f>GapAnalysisChecklist!A91</f>
        <v>88</v>
      </c>
      <c r="B91" s="23" t="str">
        <f>GapAnalysisChecklist!B91</f>
        <v>V.6_Audit Internal Penerapan SMKP Minerba atau SMKP Khusus untuk Pengolahan dan/atau Pemurnian</v>
      </c>
      <c r="C91" s="23" t="str">
        <f>GapAnalysisChecklist!C91</f>
        <v>V. Pemantauan, Evaluasi, dan Tindak Lanjut</v>
      </c>
      <c r="D91" s="25" t="str">
        <f>GapAnalysisChecklist!E91</f>
        <v>Comply</v>
      </c>
      <c r="E91" s="27">
        <f>GapAnalysisChecklist!G91</f>
        <v>0</v>
      </c>
      <c r="F91" s="27"/>
      <c r="G91" s="27"/>
      <c r="H91" s="29"/>
      <c r="I91" s="29"/>
      <c r="J91" s="28">
        <f t="shared" si="2"/>
        <v>1</v>
      </c>
      <c r="K91" s="27" t="str">
        <f t="shared" si="3"/>
        <v>Completed</v>
      </c>
      <c r="L91" s="27"/>
    </row>
    <row r="92" spans="1:12" ht="45" x14ac:dyDescent="0.25">
      <c r="A92" s="22">
        <f>GapAnalysisChecklist!A92</f>
        <v>89</v>
      </c>
      <c r="B92" s="23" t="str">
        <f>GapAnalysisChecklist!B92</f>
        <v xml:space="preserve">V.7_Rencana Perbaikan dan Tindak Lanjut </v>
      </c>
      <c r="C92" s="23" t="str">
        <f>GapAnalysisChecklist!C92</f>
        <v>V. Pemantauan, Evaluasi, dan Tindak Lanjut</v>
      </c>
      <c r="D92" s="25" t="str">
        <f>GapAnalysisChecklist!E92</f>
        <v>Comply</v>
      </c>
      <c r="E92" s="27">
        <f>GapAnalysisChecklist!G92</f>
        <v>0</v>
      </c>
      <c r="F92" s="27"/>
      <c r="G92" s="27"/>
      <c r="H92" s="29"/>
      <c r="I92" s="29"/>
      <c r="J92" s="28">
        <f t="shared" si="2"/>
        <v>1</v>
      </c>
      <c r="K92" s="27" t="str">
        <f t="shared" si="3"/>
        <v>Completed</v>
      </c>
      <c r="L92" s="27"/>
    </row>
    <row r="93" spans="1:12" ht="60" x14ac:dyDescent="0.25">
      <c r="A93" s="22">
        <f>GapAnalysisChecklist!A93</f>
        <v>90</v>
      </c>
      <c r="B93" s="23" t="str">
        <f>GapAnalysisChecklist!B93</f>
        <v>VI.1_Penyusunan Penetapan dan Pendokumentasian Manual SMKP Minerba atau SMKP Khusus pada Pengolahan dan/atau Pemurnian</v>
      </c>
      <c r="C93" s="23" t="str">
        <f>GapAnalysisChecklist!C93</f>
        <v>VI. Dokumentasi</v>
      </c>
      <c r="D93" s="25" t="str">
        <f>GapAnalysisChecklist!E93</f>
        <v>Comply</v>
      </c>
      <c r="E93" s="27">
        <f>GapAnalysisChecklist!G93</f>
        <v>0</v>
      </c>
      <c r="F93" s="27"/>
      <c r="G93" s="27"/>
      <c r="H93" s="29"/>
      <c r="I93" s="29"/>
      <c r="J93" s="28">
        <f t="shared" si="2"/>
        <v>1</v>
      </c>
      <c r="K93" s="27" t="str">
        <f t="shared" si="3"/>
        <v>Completed</v>
      </c>
      <c r="L93" s="27"/>
    </row>
    <row r="94" spans="1:12" ht="45" x14ac:dyDescent="0.25">
      <c r="A94" s="22">
        <f>GapAnalysisChecklist!A94</f>
        <v>91</v>
      </c>
      <c r="B94" s="23" t="str">
        <f>GapAnalysisChecklist!B94</f>
        <v>VI.2_Penyusunan Penetapan, Penerapan dan Pendokumentasian Prosedur Pengendalian Dokumen Keselamatan Pertambangan</v>
      </c>
      <c r="C94" s="23" t="str">
        <f>GapAnalysisChecklist!C94</f>
        <v>VI. Dokumentasi</v>
      </c>
      <c r="D94" s="25" t="str">
        <f>GapAnalysisChecklist!E94</f>
        <v>Comply</v>
      </c>
      <c r="E94" s="27">
        <f>GapAnalysisChecklist!G94</f>
        <v>0</v>
      </c>
      <c r="F94" s="27"/>
      <c r="G94" s="27"/>
      <c r="H94" s="29"/>
      <c r="I94" s="29"/>
      <c r="J94" s="28">
        <f t="shared" si="2"/>
        <v>1</v>
      </c>
      <c r="K94" s="27" t="str">
        <f t="shared" si="3"/>
        <v>Completed</v>
      </c>
      <c r="L94" s="27"/>
    </row>
    <row r="95" spans="1:12" ht="45" x14ac:dyDescent="0.25">
      <c r="A95" s="22">
        <f>GapAnalysisChecklist!A95</f>
        <v>92</v>
      </c>
      <c r="B95" s="23" t="str">
        <f>GapAnalysisChecklist!B95</f>
        <v>VI.3_Penyusunan Penetapan, Penerapan dan Pendokumentasian Prosedur Pengendalian Rekaman Keselamatan Pertambangan</v>
      </c>
      <c r="C95" s="23" t="str">
        <f>GapAnalysisChecklist!C95</f>
        <v>VI. Dokumentasi</v>
      </c>
      <c r="D95" s="25" t="str">
        <f>GapAnalysisChecklist!E95</f>
        <v>Comply</v>
      </c>
      <c r="E95" s="27">
        <f>GapAnalysisChecklist!G95</f>
        <v>0</v>
      </c>
      <c r="F95" s="27"/>
      <c r="G95" s="27"/>
      <c r="H95" s="29"/>
      <c r="I95" s="29"/>
      <c r="J95" s="28">
        <f t="shared" si="2"/>
        <v>1</v>
      </c>
      <c r="K95" s="27" t="str">
        <f t="shared" si="3"/>
        <v>Completed</v>
      </c>
      <c r="L95" s="27"/>
    </row>
    <row r="96" spans="1:12" x14ac:dyDescent="0.25">
      <c r="A96" s="22">
        <f>GapAnalysisChecklist!A96</f>
        <v>93</v>
      </c>
      <c r="B96" s="23" t="str">
        <f>GapAnalysisChecklist!B96</f>
        <v>VI.4_Penetapan Jenis Dokumen dan Rekaman</v>
      </c>
      <c r="C96" s="23" t="str">
        <f>GapAnalysisChecklist!C96</f>
        <v>VI. Dokumentasi</v>
      </c>
      <c r="D96" s="25" t="str">
        <f>GapAnalysisChecklist!E96</f>
        <v>Comply</v>
      </c>
      <c r="E96" s="27">
        <f>GapAnalysisChecklist!G96</f>
        <v>0</v>
      </c>
      <c r="F96" s="27"/>
      <c r="G96" s="27"/>
      <c r="H96" s="29"/>
      <c r="I96" s="29"/>
      <c r="J96" s="28">
        <f t="shared" si="2"/>
        <v>1</v>
      </c>
      <c r="K96" s="27" t="str">
        <f t="shared" si="3"/>
        <v>Completed</v>
      </c>
      <c r="L96" s="27"/>
    </row>
    <row r="97" spans="1:12" ht="60" x14ac:dyDescent="0.25">
      <c r="A97" s="22">
        <f>GapAnalysisChecklist!A97</f>
        <v>94</v>
      </c>
      <c r="B97" s="23" t="str">
        <f>GapAnalysisChecklist!B97</f>
        <v>VII.1 _Pelaksanaan Tinjauan Manajemen Penerapan SMKP Minerba atau SMKP Khusus pada Pengolahan dan/atau Pemurnian oleh Manajemen Tertinggi Perusahaan</v>
      </c>
      <c r="C97" s="23" t="str">
        <f>GapAnalysisChecklist!C97</f>
        <v>VII. Tinjauan Manajemen dan Peningkatan Kinerja</v>
      </c>
      <c r="D97" s="25" t="str">
        <f>GapAnalysisChecklist!E97</f>
        <v>Comply</v>
      </c>
      <c r="E97" s="27">
        <f>GapAnalysisChecklist!G97</f>
        <v>0</v>
      </c>
      <c r="F97" s="27"/>
      <c r="G97" s="27"/>
      <c r="H97" s="29"/>
      <c r="I97" s="29"/>
      <c r="J97" s="28">
        <f t="shared" si="2"/>
        <v>1</v>
      </c>
      <c r="K97" s="27" t="str">
        <f t="shared" si="3"/>
        <v>Completed</v>
      </c>
      <c r="L97" s="27"/>
    </row>
    <row r="98" spans="1:12" ht="45" x14ac:dyDescent="0.25">
      <c r="A98" s="22">
        <f>GapAnalysisChecklist!A98</f>
        <v>95</v>
      </c>
      <c r="B98" s="23" t="str">
        <f>GapAnalysisChecklist!B98</f>
        <v>VII.2_Pendokumentasian Catatan Hasil Tinjauan Manajemen</v>
      </c>
      <c r="C98" s="23" t="str">
        <f>GapAnalysisChecklist!C98</f>
        <v>VII. Tinjauan Manajemen dan Peningkatan Kinerja</v>
      </c>
      <c r="D98" s="25" t="str">
        <f>GapAnalysisChecklist!E98</f>
        <v>Comply</v>
      </c>
      <c r="E98" s="27">
        <f>GapAnalysisChecklist!G98</f>
        <v>0</v>
      </c>
      <c r="F98" s="27"/>
      <c r="G98" s="27"/>
      <c r="H98" s="29"/>
      <c r="I98" s="29"/>
      <c r="J98" s="28">
        <f t="shared" si="2"/>
        <v>1</v>
      </c>
      <c r="K98" s="27" t="str">
        <f t="shared" si="3"/>
        <v>Completed</v>
      </c>
      <c r="L98" s="27"/>
    </row>
    <row r="99" spans="1:12" ht="45" x14ac:dyDescent="0.25">
      <c r="A99" s="22">
        <f>GapAnalysisChecklist!A99</f>
        <v>96</v>
      </c>
      <c r="B99" s="23" t="str">
        <f>GapAnalysisChecklist!B99</f>
        <v xml:space="preserve">VII.3_Keluaran dari Tinjauan Manajemen Keselamatan Pertambangan </v>
      </c>
      <c r="C99" s="23" t="str">
        <f>GapAnalysisChecklist!C99</f>
        <v>VII. Tinjauan Manajemen dan Peningkatan Kinerja</v>
      </c>
      <c r="D99" s="25" t="str">
        <f>GapAnalysisChecklist!E99</f>
        <v>Comply</v>
      </c>
      <c r="E99" s="27">
        <f>GapAnalysisChecklist!G99</f>
        <v>0</v>
      </c>
      <c r="F99" s="27"/>
      <c r="G99" s="27"/>
      <c r="H99" s="29"/>
      <c r="I99" s="29"/>
      <c r="J99" s="28">
        <f t="shared" si="2"/>
        <v>1</v>
      </c>
      <c r="K99" s="27" t="str">
        <f t="shared" si="3"/>
        <v>Completed</v>
      </c>
      <c r="L99" s="27"/>
    </row>
    <row r="100" spans="1:12" ht="45" x14ac:dyDescent="0.25">
      <c r="A100" s="22">
        <f>GapAnalysisChecklist!A100</f>
        <v>97</v>
      </c>
      <c r="B100" s="23" t="str">
        <f>GapAnalysisChecklist!B100</f>
        <v>VII.4_Pencatatan, Pendokumentasian, dan Pelaporan Hasil Tinjauan Manajemen</v>
      </c>
      <c r="C100" s="23" t="str">
        <f>GapAnalysisChecklist!C100</f>
        <v>VII. Tinjauan Manajemen dan Peningkatan Kinerja</v>
      </c>
      <c r="D100" s="25" t="str">
        <f>GapAnalysisChecklist!E100</f>
        <v>Comply</v>
      </c>
      <c r="E100" s="27">
        <f>GapAnalysisChecklist!G100</f>
        <v>0</v>
      </c>
      <c r="F100" s="27"/>
      <c r="G100" s="27"/>
      <c r="H100" s="29"/>
      <c r="I100" s="29"/>
      <c r="J100" s="28">
        <f t="shared" si="2"/>
        <v>1</v>
      </c>
      <c r="K100" s="27" t="str">
        <f t="shared" si="3"/>
        <v>Completed</v>
      </c>
      <c r="L100" s="27"/>
    </row>
    <row r="101" spans="1:12" ht="45" x14ac:dyDescent="0.25">
      <c r="A101" s="22">
        <f>GapAnalysisChecklist!A101</f>
        <v>98</v>
      </c>
      <c r="B101" s="23" t="str">
        <f>GapAnalysisChecklist!B101</f>
        <v>VII.5_Pelaksanaan Peningkatan Kinerja</v>
      </c>
      <c r="C101" s="23" t="str">
        <f>GapAnalysisChecklist!C101</f>
        <v>VII. Tinjauan Manajemen dan Peningkatan Kinerja</v>
      </c>
      <c r="D101" s="25" t="str">
        <f>GapAnalysisChecklist!E101</f>
        <v>Comply</v>
      </c>
      <c r="E101" s="27">
        <f>GapAnalysisChecklist!G101</f>
        <v>0</v>
      </c>
      <c r="F101" s="27"/>
      <c r="G101" s="27"/>
      <c r="H101" s="29"/>
      <c r="I101" s="29"/>
      <c r="J101" s="28">
        <f t="shared" si="2"/>
        <v>1</v>
      </c>
      <c r="K101" s="27" t="str">
        <f t="shared" si="3"/>
        <v>Completed</v>
      </c>
      <c r="L101" s="27"/>
    </row>
    <row r="102" spans="1:12" ht="45" x14ac:dyDescent="0.25">
      <c r="A102" s="22">
        <f>GapAnalysisChecklist!A102</f>
        <v>99</v>
      </c>
      <c r="B102" s="23" t="str">
        <f>GapAnalysisChecklist!B102</f>
        <v>VII.6_Penggunaan Tinjauan Hasil dari Tindak Lanjut Rencana Perbaikan dalam Penentuan Kebijakan</v>
      </c>
      <c r="C102" s="23" t="str">
        <f>GapAnalysisChecklist!C102</f>
        <v>VII. Tinjauan Manajemen dan Peningkatan Kinerja</v>
      </c>
      <c r="D102" s="25" t="str">
        <f>GapAnalysisChecklist!E102</f>
        <v>Comply</v>
      </c>
      <c r="E102" s="27">
        <f>GapAnalysisChecklist!G102</f>
        <v>0</v>
      </c>
      <c r="F102" s="27"/>
      <c r="G102" s="27"/>
      <c r="H102" s="29"/>
      <c r="I102" s="29"/>
      <c r="J102" s="28">
        <f t="shared" si="2"/>
        <v>1</v>
      </c>
      <c r="K102" s="27" t="str">
        <f t="shared" si="3"/>
        <v>Completed</v>
      </c>
      <c r="L102" s="27"/>
    </row>
    <row r="103" spans="1:12" x14ac:dyDescent="0.25"/>
  </sheetData>
  <mergeCells count="1">
    <mergeCell ref="A1:L1"/>
  </mergeCells>
  <conditionalFormatting sqref="D4:D102">
    <cfRule type="cellIs" dxfId="3" priority="3" operator="equal">
      <formula>"Not Comply"</formula>
    </cfRule>
    <cfRule type="cellIs" dxfId="2" priority="4" operator="equal">
      <formula>"OFI"</formula>
    </cfRule>
    <cfRule type="cellIs" dxfId="1" priority="5" operator="equal">
      <formula>"Comply"</formula>
    </cfRule>
  </conditionalFormatting>
  <conditionalFormatting sqref="J4:J102">
    <cfRule type="dataBar" priority="2">
      <dataBar>
        <cfvo type="num" val="0"/>
        <cfvo type="num" val="1"/>
        <color rgb="FF92D050"/>
      </dataBar>
      <extLst>
        <ext xmlns:x14="http://schemas.microsoft.com/office/spreadsheetml/2009/9/main" uri="{B025F937-C7B1-47D3-B67F-A62EFF666E3E}">
          <x14:id>{437B65CC-06A3-47B8-8E6B-8B48672C63B9}</x14:id>
        </ext>
      </extLst>
    </cfRule>
  </conditionalFormatting>
  <conditionalFormatting sqref="K4:K102">
    <cfRule type="cellIs" dxfId="0" priority="1" operator="equal">
      <formula>"Completed"</formula>
    </cfRule>
  </conditionalFormatting>
  <dataValidations count="1">
    <dataValidation type="list" allowBlank="1" showInputMessage="1" showErrorMessage="1" sqref="K4:K102" xr:uid="{2C3CDEDD-81EC-4DC6-8289-60112142C751}">
      <formula1>"Completed,On Track,Delay,Not Started"</formula1>
    </dataValidation>
  </dataValidations>
  <pageMargins left="0.7" right="0.7" top="0.75" bottom="0.75" header="0.3" footer="0.3"/>
  <pageSetup paperSize="8" scale="70" fitToHeight="0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37B65CC-06A3-47B8-8E6B-8B48672C63B9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J4:J102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26911-6DD8-4E55-8020-CF877D1468E1}">
  <sheetPr>
    <pageSetUpPr fitToPage="1"/>
  </sheetPr>
  <dimension ref="A1:D116"/>
  <sheetViews>
    <sheetView showGridLines="0" workbookViewId="0">
      <selection activeCell="A117" sqref="A117:XFD1048576"/>
    </sheetView>
  </sheetViews>
  <sheetFormatPr defaultColWidth="0" defaultRowHeight="15" zeroHeight="1" x14ac:dyDescent="0.25"/>
  <cols>
    <col min="1" max="1" width="4.42578125" customWidth="1"/>
    <col min="2" max="2" width="46" bestFit="1" customWidth="1"/>
    <col min="3" max="3" width="18.85546875" bestFit="1" customWidth="1"/>
    <col min="4" max="4" width="9.140625" customWidth="1"/>
    <col min="5" max="16384" width="9.140625" hidden="1"/>
  </cols>
  <sheetData>
    <row r="1" spans="2:3" ht="23.25" x14ac:dyDescent="0.35">
      <c r="B1" s="38" t="s">
        <v>236</v>
      </c>
      <c r="C1" s="38"/>
    </row>
    <row r="2" spans="2:3" x14ac:dyDescent="0.25"/>
    <row r="3" spans="2:3" x14ac:dyDescent="0.25">
      <c r="B3" s="30" t="s">
        <v>233</v>
      </c>
      <c r="C3" t="s">
        <v>235</v>
      </c>
    </row>
    <row r="4" spans="2:3" x14ac:dyDescent="0.25">
      <c r="B4" s="31" t="s">
        <v>197</v>
      </c>
      <c r="C4" s="32">
        <v>0.6</v>
      </c>
    </row>
    <row r="5" spans="2:3" x14ac:dyDescent="0.25">
      <c r="B5" s="31" t="s">
        <v>198</v>
      </c>
      <c r="C5" s="32">
        <v>1</v>
      </c>
    </row>
    <row r="6" spans="2:3" x14ac:dyDescent="0.25">
      <c r="B6" s="31" t="s">
        <v>199</v>
      </c>
      <c r="C6" s="32">
        <v>1</v>
      </c>
    </row>
    <row r="7" spans="2:3" x14ac:dyDescent="0.25">
      <c r="B7" s="31" t="s">
        <v>200</v>
      </c>
      <c r="C7" s="32">
        <v>1</v>
      </c>
    </row>
    <row r="8" spans="2:3" x14ac:dyDescent="0.25">
      <c r="B8" s="31" t="s">
        <v>201</v>
      </c>
      <c r="C8" s="32">
        <v>1</v>
      </c>
    </row>
    <row r="9" spans="2:3" x14ac:dyDescent="0.25">
      <c r="B9" s="31" t="s">
        <v>202</v>
      </c>
      <c r="C9" s="32">
        <v>1</v>
      </c>
    </row>
    <row r="10" spans="2:3" x14ac:dyDescent="0.25">
      <c r="B10" s="31" t="s">
        <v>203</v>
      </c>
      <c r="C10" s="32">
        <v>1</v>
      </c>
    </row>
    <row r="11" spans="2:3" x14ac:dyDescent="0.25">
      <c r="B11" s="31" t="s">
        <v>234</v>
      </c>
      <c r="C11" s="32">
        <v>0.97979797979797978</v>
      </c>
    </row>
    <row r="12" spans="2:3" x14ac:dyDescent="0.25"/>
    <row r="13" spans="2:3" ht="23.25" x14ac:dyDescent="0.35">
      <c r="B13" s="38" t="s">
        <v>237</v>
      </c>
      <c r="C13" s="38"/>
    </row>
    <row r="14" spans="2:3" x14ac:dyDescent="0.25"/>
    <row r="15" spans="2:3" x14ac:dyDescent="0.25">
      <c r="B15" s="30" t="s">
        <v>233</v>
      </c>
      <c r="C15" t="s">
        <v>235</v>
      </c>
    </row>
    <row r="16" spans="2:3" x14ac:dyDescent="0.25">
      <c r="B16" s="31" t="s">
        <v>93</v>
      </c>
      <c r="C16" s="32">
        <v>1</v>
      </c>
    </row>
    <row r="17" spans="2:3" x14ac:dyDescent="0.25">
      <c r="B17" s="31" t="s">
        <v>232</v>
      </c>
      <c r="C17" s="32">
        <v>0</v>
      </c>
    </row>
    <row r="18" spans="2:3" x14ac:dyDescent="0.25">
      <c r="B18" s="31" t="s">
        <v>94</v>
      </c>
      <c r="C18" s="32">
        <v>0</v>
      </c>
    </row>
    <row r="19" spans="2:3" x14ac:dyDescent="0.25">
      <c r="B19" s="31" t="s">
        <v>95</v>
      </c>
      <c r="C19" s="32">
        <v>1</v>
      </c>
    </row>
    <row r="20" spans="2:3" x14ac:dyDescent="0.25">
      <c r="B20" s="31" t="s">
        <v>96</v>
      </c>
      <c r="C20" s="32">
        <v>1</v>
      </c>
    </row>
    <row r="21" spans="2:3" x14ac:dyDescent="0.25">
      <c r="B21" s="31" t="s">
        <v>97</v>
      </c>
      <c r="C21" s="32">
        <v>1</v>
      </c>
    </row>
    <row r="22" spans="2:3" x14ac:dyDescent="0.25">
      <c r="B22" s="31" t="s">
        <v>98</v>
      </c>
      <c r="C22" s="32">
        <v>1</v>
      </c>
    </row>
    <row r="23" spans="2:3" x14ac:dyDescent="0.25">
      <c r="B23" s="31" t="s">
        <v>99</v>
      </c>
      <c r="C23" s="32">
        <v>1</v>
      </c>
    </row>
    <row r="24" spans="2:3" x14ac:dyDescent="0.25">
      <c r="B24" s="31" t="s">
        <v>100</v>
      </c>
      <c r="C24" s="32">
        <v>1</v>
      </c>
    </row>
    <row r="25" spans="2:3" x14ac:dyDescent="0.25">
      <c r="B25" s="31" t="s">
        <v>101</v>
      </c>
      <c r="C25" s="32">
        <v>1</v>
      </c>
    </row>
    <row r="26" spans="2:3" x14ac:dyDescent="0.25">
      <c r="B26" s="31" t="s">
        <v>102</v>
      </c>
      <c r="C26" s="32">
        <v>1</v>
      </c>
    </row>
    <row r="27" spans="2:3" x14ac:dyDescent="0.25">
      <c r="B27" s="31" t="s">
        <v>103</v>
      </c>
      <c r="C27" s="32">
        <v>1</v>
      </c>
    </row>
    <row r="28" spans="2:3" x14ac:dyDescent="0.25">
      <c r="B28" s="31" t="s">
        <v>104</v>
      </c>
      <c r="C28" s="32">
        <v>1</v>
      </c>
    </row>
    <row r="29" spans="2:3" x14ac:dyDescent="0.25">
      <c r="B29" s="31" t="s">
        <v>105</v>
      </c>
      <c r="C29" s="32">
        <v>1</v>
      </c>
    </row>
    <row r="30" spans="2:3" x14ac:dyDescent="0.25">
      <c r="B30" s="31" t="s">
        <v>106</v>
      </c>
      <c r="C30" s="32">
        <v>1</v>
      </c>
    </row>
    <row r="31" spans="2:3" x14ac:dyDescent="0.25">
      <c r="B31" s="31" t="s">
        <v>116</v>
      </c>
      <c r="C31" s="32">
        <v>1</v>
      </c>
    </row>
    <row r="32" spans="2:3" x14ac:dyDescent="0.25">
      <c r="B32" s="31" t="s">
        <v>117</v>
      </c>
      <c r="C32" s="32">
        <v>1</v>
      </c>
    </row>
    <row r="33" spans="2:3" x14ac:dyDescent="0.25">
      <c r="B33" s="31" t="s">
        <v>118</v>
      </c>
      <c r="C33" s="32">
        <v>1</v>
      </c>
    </row>
    <row r="34" spans="2:3" x14ac:dyDescent="0.25">
      <c r="B34" s="31" t="s">
        <v>119</v>
      </c>
      <c r="C34" s="32">
        <v>1</v>
      </c>
    </row>
    <row r="35" spans="2:3" x14ac:dyDescent="0.25">
      <c r="B35" s="31" t="s">
        <v>120</v>
      </c>
      <c r="C35" s="32">
        <v>1</v>
      </c>
    </row>
    <row r="36" spans="2:3" x14ac:dyDescent="0.25">
      <c r="B36" s="31" t="s">
        <v>121</v>
      </c>
      <c r="C36" s="32">
        <v>1</v>
      </c>
    </row>
    <row r="37" spans="2:3" x14ac:dyDescent="0.25">
      <c r="B37" s="31" t="s">
        <v>122</v>
      </c>
      <c r="C37" s="32">
        <v>1</v>
      </c>
    </row>
    <row r="38" spans="2:3" x14ac:dyDescent="0.25">
      <c r="B38" s="31" t="s">
        <v>123</v>
      </c>
      <c r="C38" s="32">
        <v>1</v>
      </c>
    </row>
    <row r="39" spans="2:3" x14ac:dyDescent="0.25">
      <c r="B39" s="31" t="s">
        <v>124</v>
      </c>
      <c r="C39" s="32">
        <v>1</v>
      </c>
    </row>
    <row r="40" spans="2:3" x14ac:dyDescent="0.25">
      <c r="B40" s="31" t="s">
        <v>107</v>
      </c>
      <c r="C40" s="32">
        <v>1</v>
      </c>
    </row>
    <row r="41" spans="2:3" x14ac:dyDescent="0.25">
      <c r="B41" s="31" t="s">
        <v>108</v>
      </c>
      <c r="C41" s="32">
        <v>1</v>
      </c>
    </row>
    <row r="42" spans="2:3" x14ac:dyDescent="0.25">
      <c r="B42" s="31" t="s">
        <v>109</v>
      </c>
      <c r="C42" s="32">
        <v>1</v>
      </c>
    </row>
    <row r="43" spans="2:3" x14ac:dyDescent="0.25">
      <c r="B43" s="31" t="s">
        <v>110</v>
      </c>
      <c r="C43" s="32">
        <v>1</v>
      </c>
    </row>
    <row r="44" spans="2:3" x14ac:dyDescent="0.25">
      <c r="B44" s="31" t="s">
        <v>111</v>
      </c>
      <c r="C44" s="32">
        <v>1</v>
      </c>
    </row>
    <row r="45" spans="2:3" x14ac:dyDescent="0.25">
      <c r="B45" s="31" t="s">
        <v>112</v>
      </c>
      <c r="C45" s="32">
        <v>1</v>
      </c>
    </row>
    <row r="46" spans="2:3" x14ac:dyDescent="0.25">
      <c r="B46" s="31" t="s">
        <v>113</v>
      </c>
      <c r="C46" s="32">
        <v>1</v>
      </c>
    </row>
    <row r="47" spans="2:3" x14ac:dyDescent="0.25">
      <c r="B47" s="31" t="s">
        <v>114</v>
      </c>
      <c r="C47" s="32">
        <v>1</v>
      </c>
    </row>
    <row r="48" spans="2:3" x14ac:dyDescent="0.25">
      <c r="B48" s="31" t="s">
        <v>115</v>
      </c>
      <c r="C48" s="32">
        <v>1</v>
      </c>
    </row>
    <row r="49" spans="2:3" x14ac:dyDescent="0.25">
      <c r="B49" s="31" t="s">
        <v>125</v>
      </c>
      <c r="C49" s="32">
        <v>1</v>
      </c>
    </row>
    <row r="50" spans="2:3" x14ac:dyDescent="0.25">
      <c r="B50" s="31" t="s">
        <v>126</v>
      </c>
      <c r="C50" s="32">
        <v>1</v>
      </c>
    </row>
    <row r="51" spans="2:3" x14ac:dyDescent="0.25">
      <c r="B51" s="31" t="s">
        <v>127</v>
      </c>
      <c r="C51" s="32">
        <v>1</v>
      </c>
    </row>
    <row r="52" spans="2:3" x14ac:dyDescent="0.25">
      <c r="B52" s="31" t="s">
        <v>164</v>
      </c>
      <c r="C52" s="32">
        <v>1</v>
      </c>
    </row>
    <row r="53" spans="2:3" x14ac:dyDescent="0.25">
      <c r="B53" s="31" t="s">
        <v>165</v>
      </c>
      <c r="C53" s="32">
        <v>1</v>
      </c>
    </row>
    <row r="54" spans="2:3" x14ac:dyDescent="0.25">
      <c r="B54" s="31" t="s">
        <v>128</v>
      </c>
      <c r="C54" s="32">
        <v>1</v>
      </c>
    </row>
    <row r="55" spans="2:3" x14ac:dyDescent="0.25">
      <c r="B55" s="31" t="s">
        <v>137</v>
      </c>
      <c r="C55" s="32">
        <v>1</v>
      </c>
    </row>
    <row r="56" spans="2:3" x14ac:dyDescent="0.25">
      <c r="B56" s="31" t="s">
        <v>129</v>
      </c>
      <c r="C56" s="32">
        <v>1</v>
      </c>
    </row>
    <row r="57" spans="2:3" x14ac:dyDescent="0.25">
      <c r="B57" s="31" t="s">
        <v>130</v>
      </c>
      <c r="C57" s="32">
        <v>1</v>
      </c>
    </row>
    <row r="58" spans="2:3" x14ac:dyDescent="0.25">
      <c r="B58" s="31" t="s">
        <v>131</v>
      </c>
      <c r="C58" s="32">
        <v>1</v>
      </c>
    </row>
    <row r="59" spans="2:3" x14ac:dyDescent="0.25">
      <c r="B59" s="31" t="s">
        <v>132</v>
      </c>
      <c r="C59" s="32">
        <v>1</v>
      </c>
    </row>
    <row r="60" spans="2:3" x14ac:dyDescent="0.25">
      <c r="B60" s="31" t="s">
        <v>133</v>
      </c>
      <c r="C60" s="32">
        <v>1</v>
      </c>
    </row>
    <row r="61" spans="2:3" x14ac:dyDescent="0.25">
      <c r="B61" s="31" t="s">
        <v>134</v>
      </c>
      <c r="C61" s="32">
        <v>1</v>
      </c>
    </row>
    <row r="62" spans="2:3" x14ac:dyDescent="0.25">
      <c r="B62" s="31" t="s">
        <v>135</v>
      </c>
      <c r="C62" s="32">
        <v>1</v>
      </c>
    </row>
    <row r="63" spans="2:3" x14ac:dyDescent="0.25">
      <c r="B63" s="31" t="s">
        <v>136</v>
      </c>
      <c r="C63" s="32">
        <v>1</v>
      </c>
    </row>
    <row r="64" spans="2:3" x14ac:dyDescent="0.25">
      <c r="B64" s="31" t="s">
        <v>138</v>
      </c>
      <c r="C64" s="32">
        <v>1</v>
      </c>
    </row>
    <row r="65" spans="2:3" x14ac:dyDescent="0.25">
      <c r="B65" s="31" t="s">
        <v>147</v>
      </c>
      <c r="C65" s="32">
        <v>1</v>
      </c>
    </row>
    <row r="66" spans="2:3" x14ac:dyDescent="0.25">
      <c r="B66" s="31" t="s">
        <v>139</v>
      </c>
      <c r="C66" s="32">
        <v>1</v>
      </c>
    </row>
    <row r="67" spans="2:3" x14ac:dyDescent="0.25">
      <c r="B67" s="31" t="s">
        <v>140</v>
      </c>
      <c r="C67" s="32">
        <v>1</v>
      </c>
    </row>
    <row r="68" spans="2:3" x14ac:dyDescent="0.25">
      <c r="B68" s="31" t="s">
        <v>141</v>
      </c>
      <c r="C68" s="32">
        <v>1</v>
      </c>
    </row>
    <row r="69" spans="2:3" x14ac:dyDescent="0.25">
      <c r="B69" s="31" t="s">
        <v>142</v>
      </c>
      <c r="C69" s="32">
        <v>1</v>
      </c>
    </row>
    <row r="70" spans="2:3" x14ac:dyDescent="0.25">
      <c r="B70" s="31" t="s">
        <v>143</v>
      </c>
      <c r="C70" s="32">
        <v>1</v>
      </c>
    </row>
    <row r="71" spans="2:3" x14ac:dyDescent="0.25">
      <c r="B71" s="31" t="s">
        <v>144</v>
      </c>
      <c r="C71" s="32">
        <v>1</v>
      </c>
    </row>
    <row r="72" spans="2:3" x14ac:dyDescent="0.25">
      <c r="B72" s="31" t="s">
        <v>145</v>
      </c>
      <c r="C72" s="32">
        <v>1</v>
      </c>
    </row>
    <row r="73" spans="2:3" x14ac:dyDescent="0.25">
      <c r="B73" s="31" t="s">
        <v>146</v>
      </c>
      <c r="C73" s="32">
        <v>1</v>
      </c>
    </row>
    <row r="74" spans="2:3" x14ac:dyDescent="0.25">
      <c r="B74" s="31" t="s">
        <v>148</v>
      </c>
      <c r="C74" s="32">
        <v>1</v>
      </c>
    </row>
    <row r="75" spans="2:3" x14ac:dyDescent="0.25">
      <c r="B75" s="31" t="s">
        <v>149</v>
      </c>
      <c r="C75" s="32">
        <v>1</v>
      </c>
    </row>
    <row r="76" spans="2:3" x14ac:dyDescent="0.25">
      <c r="B76" s="31" t="s">
        <v>150</v>
      </c>
      <c r="C76" s="32">
        <v>1</v>
      </c>
    </row>
    <row r="77" spans="2:3" x14ac:dyDescent="0.25">
      <c r="B77" s="31" t="s">
        <v>151</v>
      </c>
      <c r="C77" s="32">
        <v>1</v>
      </c>
    </row>
    <row r="78" spans="2:3" x14ac:dyDescent="0.25">
      <c r="B78" s="31" t="s">
        <v>152</v>
      </c>
      <c r="C78" s="32">
        <v>1</v>
      </c>
    </row>
    <row r="79" spans="2:3" x14ac:dyDescent="0.25">
      <c r="B79" s="31" t="s">
        <v>153</v>
      </c>
      <c r="C79" s="32">
        <v>1</v>
      </c>
    </row>
    <row r="80" spans="2:3" x14ac:dyDescent="0.25">
      <c r="B80" s="31" t="s">
        <v>154</v>
      </c>
      <c r="C80" s="32">
        <v>1</v>
      </c>
    </row>
    <row r="81" spans="2:3" x14ac:dyDescent="0.25">
      <c r="B81" s="31" t="s">
        <v>155</v>
      </c>
      <c r="C81" s="32">
        <v>1</v>
      </c>
    </row>
    <row r="82" spans="2:3" x14ac:dyDescent="0.25">
      <c r="B82" s="31" t="s">
        <v>156</v>
      </c>
      <c r="C82" s="32">
        <v>1</v>
      </c>
    </row>
    <row r="83" spans="2:3" x14ac:dyDescent="0.25">
      <c r="B83" s="31" t="s">
        <v>157</v>
      </c>
      <c r="C83" s="32">
        <v>1</v>
      </c>
    </row>
    <row r="84" spans="2:3" x14ac:dyDescent="0.25">
      <c r="B84" s="31" t="s">
        <v>158</v>
      </c>
      <c r="C84" s="32">
        <v>1</v>
      </c>
    </row>
    <row r="85" spans="2:3" x14ac:dyDescent="0.25">
      <c r="B85" s="31" t="s">
        <v>159</v>
      </c>
      <c r="C85" s="32">
        <v>1</v>
      </c>
    </row>
    <row r="86" spans="2:3" x14ac:dyDescent="0.25">
      <c r="B86" s="31" t="s">
        <v>160</v>
      </c>
      <c r="C86" s="32">
        <v>1</v>
      </c>
    </row>
    <row r="87" spans="2:3" x14ac:dyDescent="0.25">
      <c r="B87" s="31" t="s">
        <v>161</v>
      </c>
      <c r="C87" s="32">
        <v>1</v>
      </c>
    </row>
    <row r="88" spans="2:3" x14ac:dyDescent="0.25">
      <c r="B88" s="31" t="s">
        <v>162</v>
      </c>
      <c r="C88" s="32">
        <v>1</v>
      </c>
    </row>
    <row r="89" spans="2:3" x14ac:dyDescent="0.25">
      <c r="B89" s="31" t="s">
        <v>163</v>
      </c>
      <c r="C89" s="32">
        <v>1</v>
      </c>
    </row>
    <row r="90" spans="2:3" x14ac:dyDescent="0.25">
      <c r="B90" s="31" t="s">
        <v>166</v>
      </c>
      <c r="C90" s="32">
        <v>1</v>
      </c>
    </row>
    <row r="91" spans="2:3" x14ac:dyDescent="0.25">
      <c r="B91" s="31" t="s">
        <v>167</v>
      </c>
      <c r="C91" s="32">
        <v>1</v>
      </c>
    </row>
    <row r="92" spans="2:3" x14ac:dyDescent="0.25">
      <c r="B92" s="31" t="s">
        <v>168</v>
      </c>
      <c r="C92" s="32">
        <v>1</v>
      </c>
    </row>
    <row r="93" spans="2:3" x14ac:dyDescent="0.25">
      <c r="B93" s="31" t="s">
        <v>169</v>
      </c>
      <c r="C93" s="32">
        <v>1</v>
      </c>
    </row>
    <row r="94" spans="2:3" x14ac:dyDescent="0.25">
      <c r="B94" s="31" t="s">
        <v>170</v>
      </c>
      <c r="C94" s="32">
        <v>1</v>
      </c>
    </row>
    <row r="95" spans="2:3" x14ac:dyDescent="0.25">
      <c r="B95" s="31" t="s">
        <v>171</v>
      </c>
      <c r="C95" s="32">
        <v>1</v>
      </c>
    </row>
    <row r="96" spans="2:3" x14ac:dyDescent="0.25">
      <c r="B96" s="31" t="s">
        <v>172</v>
      </c>
      <c r="C96" s="32">
        <v>1</v>
      </c>
    </row>
    <row r="97" spans="2:3" x14ac:dyDescent="0.25">
      <c r="B97" s="31" t="s">
        <v>173</v>
      </c>
      <c r="C97" s="32">
        <v>1</v>
      </c>
    </row>
    <row r="98" spans="2:3" x14ac:dyDescent="0.25">
      <c r="B98" s="31" t="s">
        <v>174</v>
      </c>
      <c r="C98" s="32">
        <v>1</v>
      </c>
    </row>
    <row r="99" spans="2:3" x14ac:dyDescent="0.25">
      <c r="B99" s="31" t="s">
        <v>175</v>
      </c>
      <c r="C99" s="32">
        <v>1</v>
      </c>
    </row>
    <row r="100" spans="2:3" x14ac:dyDescent="0.25">
      <c r="B100" s="31" t="s">
        <v>176</v>
      </c>
      <c r="C100" s="32">
        <v>1</v>
      </c>
    </row>
    <row r="101" spans="2:3" x14ac:dyDescent="0.25">
      <c r="B101" s="31" t="s">
        <v>177</v>
      </c>
      <c r="C101" s="32">
        <v>1</v>
      </c>
    </row>
    <row r="102" spans="2:3" x14ac:dyDescent="0.25">
      <c r="B102" s="31" t="s">
        <v>178</v>
      </c>
      <c r="C102" s="32">
        <v>1</v>
      </c>
    </row>
    <row r="103" spans="2:3" x14ac:dyDescent="0.25">
      <c r="B103" s="31" t="s">
        <v>179</v>
      </c>
      <c r="C103" s="32">
        <v>1</v>
      </c>
    </row>
    <row r="104" spans="2:3" x14ac:dyDescent="0.25">
      <c r="B104" s="31" t="s">
        <v>180</v>
      </c>
      <c r="C104" s="32">
        <v>1</v>
      </c>
    </row>
    <row r="105" spans="2:3" x14ac:dyDescent="0.25">
      <c r="B105" s="31" t="s">
        <v>181</v>
      </c>
      <c r="C105" s="32">
        <v>1</v>
      </c>
    </row>
    <row r="106" spans="2:3" x14ac:dyDescent="0.25">
      <c r="B106" s="31" t="s">
        <v>182</v>
      </c>
      <c r="C106" s="32">
        <v>1</v>
      </c>
    </row>
    <row r="107" spans="2:3" x14ac:dyDescent="0.25">
      <c r="B107" s="31" t="s">
        <v>183</v>
      </c>
      <c r="C107" s="32">
        <v>1</v>
      </c>
    </row>
    <row r="108" spans="2:3" x14ac:dyDescent="0.25">
      <c r="B108" s="31" t="s">
        <v>184</v>
      </c>
      <c r="C108" s="32">
        <v>1</v>
      </c>
    </row>
    <row r="109" spans="2:3" x14ac:dyDescent="0.25">
      <c r="B109" s="31" t="s">
        <v>185</v>
      </c>
      <c r="C109" s="32">
        <v>1</v>
      </c>
    </row>
    <row r="110" spans="2:3" x14ac:dyDescent="0.25">
      <c r="B110" s="31" t="s">
        <v>186</v>
      </c>
      <c r="C110" s="32">
        <v>1</v>
      </c>
    </row>
    <row r="111" spans="2:3" x14ac:dyDescent="0.25">
      <c r="B111" s="31" t="s">
        <v>187</v>
      </c>
      <c r="C111" s="32">
        <v>1</v>
      </c>
    </row>
    <row r="112" spans="2:3" x14ac:dyDescent="0.25">
      <c r="B112" s="31" t="s">
        <v>188</v>
      </c>
      <c r="C112" s="32">
        <v>1</v>
      </c>
    </row>
    <row r="113" spans="2:3" x14ac:dyDescent="0.25">
      <c r="B113" s="31" t="s">
        <v>189</v>
      </c>
      <c r="C113" s="32">
        <v>1</v>
      </c>
    </row>
    <row r="114" spans="2:3" x14ac:dyDescent="0.25">
      <c r="B114" s="31" t="s">
        <v>190</v>
      </c>
      <c r="C114" s="32">
        <v>1</v>
      </c>
    </row>
    <row r="115" spans="2:3" x14ac:dyDescent="0.25">
      <c r="B115" s="31" t="s">
        <v>234</v>
      </c>
      <c r="C115" s="32">
        <v>0.97979797979797978</v>
      </c>
    </row>
    <row r="116" spans="2:3" x14ac:dyDescent="0.25"/>
  </sheetData>
  <mergeCells count="2">
    <mergeCell ref="B13:C13"/>
    <mergeCell ref="B1:C1"/>
  </mergeCells>
  <pageMargins left="0.7" right="0.7" top="0.75" bottom="0.75" header="0.3" footer="0.3"/>
  <pageSetup paperSize="8" scale="64" orientation="portrait"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?mso-contentType ?>
<SharedContentType xmlns="Microsoft.SharePoint.Taxonomy.ContentTypeSync" SourceId="3c5ebd04-3300-48ee-b316-fbd56db5c3e7" ContentTypeId="0x01010046829DE55437B147B48D1766376E3D6B" PreviousValue="false"/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M_x0020_DPT xmlns="2955d680-6fef-4529-8eb0-555c310ae35f">MIS</FM_x0020_DPT>
    <FM_x0020_LOC xmlns="2955d680-6fef-4529-8eb0-555c310ae35f">PTFI</FM_x0020_LOC>
    <o79fb0eb13274969baa8945b2a62dcda xmlns="2955d680-6fef-4529-8eb0-555c310ae35f">
      <Terms xmlns="http://schemas.microsoft.com/office/infopath/2007/PartnerControls">
        <TermInfo xmlns="http://schemas.microsoft.com/office/infopath/2007/PartnerControls">
          <TermName xmlns="http://schemas.microsoft.com/office/infopath/2007/PartnerControls">MIS</TermName>
          <TermId xmlns="http://schemas.microsoft.com/office/infopath/2007/PartnerControls">f815a2b6-37c5-4946-8a65-0d9f55a4e6c5</TermId>
        </TermInfo>
      </Terms>
    </o79fb0eb13274969baa8945b2a62dcda>
    <TaxCatchAll xmlns="2955d680-6fef-4529-8eb0-555c310ae35f">
      <Value>12</Value>
      <Value>22</Value>
      <Value>1</Value>
    </TaxCatchAll>
    <FM_x0020_Ent_x0020_TaxonomyTaxHTField0 xmlns="2955d680-6fef-4529-8eb0-555c310ae35f">
      <Terms xmlns="http://schemas.microsoft.com/office/infopath/2007/PartnerControls">
        <TermInfo xmlns="http://schemas.microsoft.com/office/infopath/2007/PartnerControls">
          <TermName xmlns="http://schemas.microsoft.com/office/infopath/2007/PartnerControls">Manage and Maintain</TermName>
          <TermId xmlns="http://schemas.microsoft.com/office/infopath/2007/PartnerControls">0b9a7874-f62c-4060-aa08-072d30ff1ccf</TermId>
        </TermInfo>
      </Terms>
    </FM_x0020_Ent_x0020_TaxonomyTaxHTField0>
    <FM_x0020_Doc_x0020_TypeTaxHTField0 xmlns="2955d680-6fef-4529-8eb0-555c310ae35f">
      <Terms xmlns="http://schemas.microsoft.com/office/infopath/2007/PartnerControls">
        <TermInfo xmlns="http://schemas.microsoft.com/office/infopath/2007/PartnerControls">
          <TermName xmlns="http://schemas.microsoft.com/office/infopath/2007/PartnerControls">Image</TermName>
          <TermId xmlns="http://schemas.microsoft.com/office/infopath/2007/PartnerControls">8c868b1a-0cd9-481d-bcb7-d920da26df51</TermId>
        </TermInfo>
      </Terms>
    </FM_x0020_Doc_x0020_TypeTaxHTField0>
    <EmployeeName xmlns="6dc22268-5c2f-4e84-92e3-9e71bbea712c" xsi:nil="true"/>
    <EmployeeId xmlns="6dc22268-5c2f-4e84-92e3-9e71bbea712c" xsi:nil="true"/>
    <TicketNumber xmlns="6dc22268-5c2f-4e84-92e3-9e71bbea712c" xsi:nil="true"/>
    <YearWeek xmlns="6dc22268-5c2f-4e84-92e3-9e71bbea712c" xsi:nil="true"/>
    <_dlc_DocId xmlns="2f69fe93-cd8c-4199-9fcf-4a5ee2b4d3bd">2MZE7P7Z5A2F-2-405066</_dlc_DocId>
    <_dlc_DocIdUrl xmlns="2f69fe93-cd8c-4199-9fcf-4a5ee2b4d3bd">
      <Url>https://ptfiapps.fmi.com/sites/GCC-QMSCC/_layouts/15/DocIdRedir.aspx?ID=2MZE7P7Z5A2F-2-405066</Url>
      <Description>2MZE7P7Z5A2F-2-405066</Description>
    </_dlc_DocIdUrl>
  </documentManagement>
</p:properties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Assembly>Microsoft.Office.DocumentManagement, Version=14.0.0.0,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Assembly>Microsoft.Office.DocumentManagement, Version=14.0.0.0, Culture=neutral, PublicKeyToken=71e9bce111e9429c</Assembly>
    <Class>Microsoft.Office.DocumentManagement.Internal.DocIdHandler</Class>
    <Data/>
    <Filter/>
  </Receiver>
</spe:Receivers>
</file>

<file path=customXml/item5.xml><?xml version="1.0" encoding="utf-8"?>
<ct:contentTypeSchema xmlns:ct="http://schemas.microsoft.com/office/2006/metadata/contentType" xmlns:ma="http://schemas.microsoft.com/office/2006/metadata/properties/metaAttributes" ct:_="" ma:_="" ma:contentTypeName="FM Document" ma:contentTypeID="0x01010046829DE55437B147B48D1766376E3D6B00807FD70E6A5A8048AA21A508E3D5C1F0" ma:contentTypeVersion="197" ma:contentTypeDescription="Document Content Type" ma:contentTypeScope="" ma:versionID="432ba2ce418edab2dda64634f1e338fc">
  <xsd:schema xmlns:xsd="http://www.w3.org/2001/XMLSchema" xmlns:xs="http://www.w3.org/2001/XMLSchema" xmlns:p="http://schemas.microsoft.com/office/2006/metadata/properties" xmlns:ns2="2955d680-6fef-4529-8eb0-555c310ae35f" xmlns:ns3="6dc22268-5c2f-4e84-92e3-9e71bbea712c" xmlns:ns4="2f69fe93-cd8c-4199-9fcf-4a5ee2b4d3bd" targetNamespace="http://schemas.microsoft.com/office/2006/metadata/properties" ma:root="true" ma:fieldsID="3becdda9934c0e17974f886eb14aac4e" ns2:_="" ns3:_="" ns4:_="">
    <xsd:import namespace="2955d680-6fef-4529-8eb0-555c310ae35f"/>
    <xsd:import namespace="6dc22268-5c2f-4e84-92e3-9e71bbea712c"/>
    <xsd:import namespace="2f69fe93-cd8c-4199-9fcf-4a5ee2b4d3bd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2:TaxCatchAllLabel" minOccurs="0"/>
                <xsd:element ref="ns2:FM_x0020_Doc_x0020_TypeTaxHTField0" minOccurs="0"/>
                <xsd:element ref="ns2:FM_x0020_Ent_x0020_TaxonomyTaxHTField0" minOccurs="0"/>
                <xsd:element ref="ns2:FM_x0020_DPT" minOccurs="0"/>
                <xsd:element ref="ns2:FM_x0020_LOC" minOccurs="0"/>
                <xsd:element ref="ns2:o79fb0eb13274969baa8945b2a62dcda" minOccurs="0"/>
                <xsd:element ref="ns3:EmployeeId" minOccurs="0"/>
                <xsd:element ref="ns3:EmployeeName" minOccurs="0"/>
                <xsd:element ref="ns3:TicketNumber" minOccurs="0"/>
                <xsd:element ref="ns3:YearWeek" minOccurs="0"/>
                <xsd:element ref="ns4:_dlc_DocId" minOccurs="0"/>
                <xsd:element ref="ns4:_dlc_DocIdUrl" minOccurs="0"/>
                <xsd:element ref="ns4:_dlc_DocIdPersistId" minOccurs="0"/>
                <xsd:element ref="ns4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55d680-6fef-4529-8eb0-555c310ae35f" elementFormDefault="qualified">
    <xsd:import namespace="http://schemas.microsoft.com/office/2006/documentManagement/types"/>
    <xsd:import namespace="http://schemas.microsoft.com/office/infopath/2007/PartnerControls"/>
    <xsd:element name="TaxCatchAll" ma:index="6" nillable="true" ma:displayName="Taxonomy Catch All Column" ma:description="" ma:hidden="true" ma:list="{0ba86f24-244f-438a-b704-a3f910593860}" ma:internalName="TaxCatchAll" ma:showField="CatchAllData" ma:web="2f69fe93-cd8c-4199-9fcf-4a5ee2b4d3b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7" nillable="true" ma:displayName="Taxonomy Catch All Column1" ma:description="" ma:hidden="true" ma:list="{0ba86f24-244f-438a-b704-a3f910593860}" ma:internalName="TaxCatchAllLabel" ma:readOnly="true" ma:showField="CatchAllDataLabel" ma:web="2f69fe93-cd8c-4199-9fcf-4a5ee2b4d3b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FM_x0020_Doc_x0020_TypeTaxHTField0" ma:index="8" nillable="true" ma:taxonomy="true" ma:internalName="FM_x0020_Doc_x0020_TypeTaxHTField0" ma:taxonomyFieldName="FM_x0020_Doc_x0020_Type" ma:displayName="FM Doc Type" ma:default="3;#Communication|ab0814dc-ad79-4add-a59b-e4976d8b9098" ma:fieldId="{bfb78ee2-975a-4f84-839c-ed91d42d4105}" ma:sspId="3c5ebd04-3300-48ee-b316-fbd56db5c3e7" ma:termSetId="af82bb66-37d5-47da-967c-ea1eda9481c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M_x0020_Ent_x0020_TaxonomyTaxHTField0" ma:index="10" nillable="true" ma:taxonomy="true" ma:internalName="FM_x0020_Ent_x0020_TaxonomyTaxHTField0" ma:taxonomyFieldName="FM_x0020_Ent_x0020_Taxonomy" ma:displayName="FM Business Process" ma:default="2;#Technical Services and Mining Technology|130a43a4-c6f5-4c25-9c99-758f855b77c0" ma:fieldId="{b40ec4b2-9645-411d-a03c-9e8ab0f1f2d4}" ma:sspId="3c5ebd04-3300-48ee-b316-fbd56db5c3e7" ma:termSetId="3d1ce9c8-a01a-4b28-93f4-bc23cae590ff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M_x0020_DPT" ma:index="12" nillable="true" ma:displayName="FM DPT" ma:default="MIS" ma:description="This column is used to assign FMI Department" ma:format="Dropdown" ma:internalName="FM_x0020_DPT">
      <xsd:simpleType>
        <xsd:restriction base="dms:Choice">
          <xsd:enumeration value="Accounts Payable"/>
          <xsd:enumeration value="Administration"/>
          <xsd:enumeration value="Climax Moly Company"/>
          <xsd:enumeration value="Communications"/>
          <xsd:enumeration value="Community / Administrative Services"/>
          <xsd:enumeration value="Community Relations/Social Resp"/>
          <xsd:enumeration value="Corporate Communications"/>
          <xsd:enumeration value="Custom Applications"/>
          <xsd:enumeration value="Environmental / Sustainable Development"/>
          <xsd:enumeration value="Exploration"/>
          <xsd:enumeration value="Exploration / Geology"/>
          <xsd:enumeration value="External Communications"/>
          <xsd:enumeration value="Finance"/>
          <xsd:enumeration value="Finance / Accounting / Tax"/>
          <xsd:enumeration value="Financial Shared Services"/>
          <xsd:enumeration value="FM Africa"/>
          <xsd:enumeration value="FM Americas"/>
          <xsd:enumeration value="FM Mining Company"/>
          <xsd:enumeration value="Global Supply Chain"/>
          <xsd:enumeration value="GSC/ Purchasing/ Warehousing"/>
          <xsd:enumeration value="Health &amp; Safety"/>
          <xsd:enumeration value="Human Resources"/>
          <xsd:enumeration value="Legal / Govt Relations"/>
          <xsd:enumeration value="MIS"/>
          <xsd:enumeration value="Operational Improvement"/>
          <xsd:enumeration value="Operations"/>
          <xsd:enumeration value="Operations Smelting"/>
          <xsd:enumeration value="Ops Maintenance"/>
          <xsd:enumeration value="Sales &amp; Marketing"/>
          <xsd:enumeration value="Security"/>
          <xsd:enumeration value="Senior Management (Corp)"/>
          <xsd:enumeration value="Strategic Planning"/>
        </xsd:restriction>
      </xsd:simpleType>
    </xsd:element>
    <xsd:element name="FM_x0020_LOC" ma:index="13" nillable="true" ma:displayName="FM LOC" ma:default="PTFI" ma:description="This column is used to assign Location" ma:format="Dropdown" ma:internalName="FM_x0020_LOC">
      <xsd:simpleType>
        <xsd:restriction base="dms:Choice">
          <xsd:enumeration value="Administrative &amp; Sales"/>
          <xsd:enumeration value="Africa"/>
          <xsd:enumeration value="Ajo"/>
          <xsd:enumeration value="Atlantic Copper (Huelva)"/>
          <xsd:enumeration value="Aurex"/>
          <xsd:enumeration value="Australia/Asia"/>
          <xsd:enumeration value="Bagdad"/>
          <xsd:enumeration value="Bayway"/>
          <xsd:enumeration value="Bisbee"/>
          <xsd:enumeration value="Cairns"/>
          <xsd:enumeration value="Candelaria"/>
          <xsd:enumeration value="Central Analytical Service Center"/>
          <xsd:enumeration value="Cerro Verde"/>
          <xsd:enumeration value="Chino"/>
          <xsd:enumeration value="Climax"/>
          <xsd:enumeration value="Climax Technology Center"/>
          <xsd:enumeration value="Cobre"/>
          <xsd:enumeration value="Colorado Data Center"/>
          <xsd:enumeration value="Cotton Center"/>
          <xsd:enumeration value="Data Center"/>
          <xsd:enumeration value="El Abra"/>
          <xsd:enumeration value="El Paso Refinery"/>
          <xsd:enumeration value="El Paso Rod"/>
          <xsd:enumeration value="Europe"/>
          <xsd:enumeration value="FMC"/>
          <xsd:enumeration value="Ft Madison"/>
          <xsd:enumeration value="Global"/>
          <xsd:enumeration value="Henderson"/>
          <xsd:enumeration value="Houston"/>
          <xsd:enumeration value="Jakarta"/>
          <xsd:enumeration value="Jerome"/>
          <xsd:enumeration value="Johannesburg"/>
          <xsd:enumeration value="Kinetics"/>
          <xsd:enumeration value="Kokkola"/>
          <xsd:enumeration value="Lubumbashi"/>
          <xsd:enumeration value="Madrid"/>
          <xsd:enumeration value="Miami"/>
          <xsd:enumeration value="Miami Rod"/>
          <xsd:enumeration value="Miami Smelter"/>
          <xsd:enumeration value="Mine Training Institute"/>
          <xsd:enumeration value="Mining"/>
          <xsd:enumeration value="Morenci"/>
          <xsd:enumeration value="NOLA"/>
          <xsd:enumeration value="North America"/>
          <xsd:enumeration value="Norwich"/>
          <xsd:enumeration value="Oil &amp; Gas"/>
          <xsd:enumeration value="Ojos del Salado"/>
          <xsd:enumeration value="Oro Valley"/>
          <xsd:enumeration value="Processing"/>
          <xsd:enumeration value="PTFI"/>
          <xsd:enumeration value="Research &amp; Development"/>
          <xsd:enumeration value="Rotterdam"/>
          <xsd:enumeration value="Safford"/>
          <xsd:enumeration value="Santiago"/>
          <xsd:enumeration value="Shanghai"/>
          <xsd:enumeration value="Sierrita"/>
          <xsd:enumeration value="Singapore"/>
          <xsd:enumeration value="South America"/>
          <xsd:enumeration value="Stowmarket"/>
          <xsd:enumeration value="Technology Center"/>
          <xsd:enumeration value="Tenke Fungurume"/>
          <xsd:enumeration value="Tohono"/>
          <xsd:enumeration value="Tokyo"/>
          <xsd:enumeration value="Tucson Office"/>
          <xsd:enumeration value="Twin Buttes"/>
          <xsd:enumeration value="Tyrone"/>
        </xsd:restriction>
      </xsd:simpleType>
    </xsd:element>
    <xsd:element name="o79fb0eb13274969baa8945b2a62dcda" ma:index="14" ma:taxonomy="true" ma:internalName="o79fb0eb13274969baa8945b2a62dcda" ma:taxonomyFieldName="FM_x0020_Retention_x0020_Category" ma:displayName="FM Retention Category" ma:default="1;#MIS|f815a2b6-37c5-4946-8a65-0d9f55a4e6c5" ma:fieldId="{879fb0eb-1327-4969-baa8-945b2a62dcda}" ma:sspId="3c5ebd04-3300-48ee-b316-fbd56db5c3e7" ma:termSetId="3287f003-fa19-4de9-9d01-e5aef60515f6" ma:anchorId="00000000-0000-0000-0000-000000000000" ma:open="fals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c22268-5c2f-4e84-92e3-9e71bbea712c" elementFormDefault="qualified">
    <xsd:import namespace="http://schemas.microsoft.com/office/2006/documentManagement/types"/>
    <xsd:import namespace="http://schemas.microsoft.com/office/infopath/2007/PartnerControls"/>
    <xsd:element name="EmployeeId" ma:index="18" nillable="true" ma:displayName="EmployeeId" ma:internalName="EmployeeId">
      <xsd:simpleType>
        <xsd:restriction base="dms:Text">
          <xsd:maxLength value="255"/>
        </xsd:restriction>
      </xsd:simpleType>
    </xsd:element>
    <xsd:element name="EmployeeName" ma:index="19" nillable="true" ma:displayName="EmployeeName" ma:internalName="EmployeeName">
      <xsd:simpleType>
        <xsd:restriction base="dms:Text">
          <xsd:maxLength value="255"/>
        </xsd:restriction>
      </xsd:simpleType>
    </xsd:element>
    <xsd:element name="TicketNumber" ma:index="20" nillable="true" ma:displayName="TicketNumber" ma:internalName="TicketNumber">
      <xsd:simpleType>
        <xsd:restriction base="dms:Text">
          <xsd:maxLength value="255"/>
        </xsd:restriction>
      </xsd:simpleType>
    </xsd:element>
    <xsd:element name="YearWeek" ma:index="21" nillable="true" ma:displayName="YearWeek" ma:internalName="YearWeek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f69fe93-cd8c-4199-9fcf-4a5ee2b4d3bd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1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EF31801-5905-49D5-A1F9-2F0EEE85DAD9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5098BF25-94EC-4F5F-8AFC-A88DDF854F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B4CC7E-70E4-4E9D-A6EB-F54E7EFE02B6}">
  <ds:schemaRefs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dcmitype/"/>
    <ds:schemaRef ds:uri="6dc22268-5c2f-4e84-92e3-9e71bbea712c"/>
    <ds:schemaRef ds:uri="2955d680-6fef-4529-8eb0-555c310ae35f"/>
    <ds:schemaRef ds:uri="http://purl.org/dc/terms/"/>
    <ds:schemaRef ds:uri="http://schemas.microsoft.com/office/infopath/2007/PartnerControls"/>
    <ds:schemaRef ds:uri="2f69fe93-cd8c-4199-9fcf-4a5ee2b4d3bd"/>
    <ds:schemaRef ds:uri="http://schemas.microsoft.com/office/2006/metadata/properties"/>
  </ds:schemaRefs>
</ds:datastoreItem>
</file>

<file path=customXml/itemProps4.xml><?xml version="1.0" encoding="utf-8"?>
<ds:datastoreItem xmlns:ds="http://schemas.openxmlformats.org/officeDocument/2006/customXml" ds:itemID="{F4ED8734-DDC4-4D3E-A138-64D7D4E9DC09}">
  <ds:schemaRefs>
    <ds:schemaRef ds:uri="http://schemas.microsoft.com/sharepoint/events"/>
  </ds:schemaRefs>
</ds:datastoreItem>
</file>

<file path=customXml/itemProps5.xml><?xml version="1.0" encoding="utf-8"?>
<ds:datastoreItem xmlns:ds="http://schemas.openxmlformats.org/officeDocument/2006/customXml" ds:itemID="{EE6897C7-3569-443B-A5A8-DCBC853706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955d680-6fef-4529-8eb0-555c310ae35f"/>
    <ds:schemaRef ds:uri="6dc22268-5c2f-4e84-92e3-9e71bbea712c"/>
    <ds:schemaRef ds:uri="2f69fe93-cd8c-4199-9fcf-4a5ee2b4d3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56f8a036-ae1b-4f85-92d3-f4203c03c43b}" enabled="1" method="Standard" siteId="{5f229ce1-773c-46ed-a6fa-974006fae097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KriteriaTemuan</vt:lpstr>
      <vt:lpstr>GapAnalysisChecklist</vt:lpstr>
      <vt:lpstr>GapAnalysisImplementationPlan</vt:lpstr>
      <vt:lpstr>ImplementationProgress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SMKP Translation For Enablon.xlsx</dc:title>
  <dc:creator>Novento, Fransiscus (FENDY)</dc:creator>
  <cp:lastModifiedBy>Fransiscus Novento</cp:lastModifiedBy>
  <cp:lastPrinted>2025-09-05T13:52:13Z</cp:lastPrinted>
  <dcterms:created xsi:type="dcterms:W3CDTF">2024-05-01T00:28:00Z</dcterms:created>
  <dcterms:modified xsi:type="dcterms:W3CDTF">2025-09-13T22:01:32Z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0x01010046829DE55437B147B48D1766376E3D6B00807FD70E6A5A8048AA21A508E3D5C1F0</vt:lpwstr>
  </property>
  <property fmtid="{D5CDD505-2E9C-101B-9397-08002B2CF9AE}" pid="3" name="_CopySource">
    <vt:lpwstr>SMKP Translation For Enablon.xlsx</vt:lpwstr>
  </property>
  <property fmtid="{D5CDD505-2E9C-101B-9397-08002B2CF9AE}" pid="4" name="FM Doc Type">
    <vt:lpwstr>12;#Image|8c868b1a-0cd9-481d-bcb7-d920da26df51</vt:lpwstr>
  </property>
  <property fmtid="{D5CDD505-2E9C-101B-9397-08002B2CF9AE}" pid="5" name="FM Retention Category">
    <vt:lpwstr>1;#MIS|f815a2b6-37c5-4946-8a65-0d9f55a4e6c5</vt:lpwstr>
  </property>
  <property fmtid="{D5CDD505-2E9C-101B-9397-08002B2CF9AE}" pid="6" name="FM Ent Taxonomy">
    <vt:lpwstr>22;#Manage and Maintain|0b9a7874-f62c-4060-aa08-072d30ff1ccf</vt:lpwstr>
  </property>
  <property fmtid="{D5CDD505-2E9C-101B-9397-08002B2CF9AE}" pid="7" name="_dlc_DocIdItemGuid">
    <vt:lpwstr>25d43015-1a49-474d-ba66-9e6629934e2a</vt:lpwstr>
  </property>
</Properties>
</file>